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ishum5\רישום 2026 תשפז\רישום יסודיים תשפז\שיוך רחובות למוסדות תשפז\"/>
    </mc:Choice>
  </mc:AlternateContent>
  <xr:revisionPtr revIDLastSave="0" documentId="13_ncr:1_{A562ED14-F14C-42F1-945F-90038C112D9B}" xr6:coauthVersionLast="47" xr6:coauthVersionMax="47" xr10:uidLastSave="{00000000-0000-0000-0000-000000000000}"/>
  <bookViews>
    <workbookView xWindow="-120" yWindow="-120" windowWidth="29040" windowHeight="15720" xr2:uid="{BD11765E-813A-4E26-945A-A60A57CBE4C8}"/>
  </bookViews>
  <sheets>
    <sheet name="גיליון1" sheetId="1" r:id="rId1"/>
  </sheets>
  <externalReferences>
    <externalReference r:id="rId2"/>
  </externalReferences>
  <definedNames>
    <definedName name="_xlnm._FilterDatabase" localSheetId="0" hidden="1">גיליון1!$A$1:$H$469</definedName>
    <definedName name="mm">'[1]אזורי רישום'!$A:$B</definedName>
    <definedName name="mmd">'[1]אזורי רישום'!$D:$E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7" i="1" l="1"/>
  <c r="G467" i="1"/>
  <c r="B467" i="1"/>
  <c r="H466" i="1"/>
  <c r="G466" i="1"/>
  <c r="B466" i="1"/>
  <c r="H462" i="1"/>
  <c r="G462" i="1"/>
  <c r="B462" i="1"/>
  <c r="H461" i="1"/>
  <c r="G461" i="1"/>
  <c r="B461" i="1"/>
  <c r="H460" i="1"/>
  <c r="G460" i="1"/>
  <c r="B460" i="1"/>
  <c r="H458" i="1"/>
  <c r="G458" i="1"/>
  <c r="B458" i="1"/>
  <c r="H456" i="1"/>
  <c r="G456" i="1"/>
  <c r="B456" i="1"/>
  <c r="H454" i="1"/>
  <c r="G454" i="1"/>
  <c r="B454" i="1"/>
  <c r="H453" i="1"/>
  <c r="G453" i="1"/>
  <c r="B453" i="1"/>
  <c r="H451" i="1"/>
  <c r="G451" i="1"/>
  <c r="B451" i="1"/>
  <c r="H452" i="1"/>
  <c r="G452" i="1"/>
  <c r="B452" i="1"/>
  <c r="H446" i="1"/>
  <c r="G446" i="1"/>
  <c r="B446" i="1"/>
  <c r="H444" i="1"/>
  <c r="G444" i="1"/>
  <c r="B444" i="1"/>
  <c r="H445" i="1"/>
  <c r="G445" i="1"/>
  <c r="B445" i="1"/>
  <c r="H443" i="1"/>
  <c r="G443" i="1"/>
  <c r="B443" i="1"/>
  <c r="H440" i="1"/>
  <c r="G440" i="1"/>
  <c r="B440" i="1"/>
  <c r="H435" i="1"/>
  <c r="G435" i="1"/>
  <c r="B435" i="1"/>
  <c r="H434" i="1"/>
  <c r="G434" i="1"/>
  <c r="B434" i="1"/>
  <c r="H432" i="1"/>
  <c r="G432" i="1"/>
  <c r="B432" i="1"/>
  <c r="H429" i="1"/>
  <c r="G429" i="1"/>
  <c r="B429" i="1"/>
  <c r="H420" i="1"/>
  <c r="G420" i="1"/>
  <c r="B420" i="1"/>
  <c r="H419" i="1"/>
  <c r="G419" i="1"/>
  <c r="B419" i="1"/>
  <c r="H418" i="1"/>
  <c r="G418" i="1"/>
  <c r="B418" i="1"/>
  <c r="H410" i="1"/>
  <c r="G410" i="1"/>
  <c r="B410" i="1"/>
  <c r="H408" i="1"/>
  <c r="G408" i="1"/>
  <c r="B408" i="1"/>
  <c r="H402" i="1"/>
  <c r="G402" i="1"/>
  <c r="B402" i="1"/>
  <c r="H401" i="1"/>
  <c r="G401" i="1"/>
  <c r="B401" i="1"/>
  <c r="H388" i="1"/>
  <c r="G388" i="1"/>
  <c r="B388" i="1"/>
  <c r="H387" i="1"/>
  <c r="B387" i="1"/>
  <c r="H381" i="1"/>
  <c r="G381" i="1"/>
  <c r="B381" i="1"/>
  <c r="H380" i="1"/>
  <c r="G380" i="1"/>
  <c r="B380" i="1"/>
  <c r="H379" i="1"/>
  <c r="G379" i="1"/>
  <c r="B379" i="1"/>
  <c r="H378" i="1"/>
  <c r="G378" i="1"/>
  <c r="B378" i="1"/>
  <c r="H377" i="1"/>
  <c r="G377" i="1"/>
  <c r="B377" i="1"/>
  <c r="H375" i="1"/>
  <c r="G375" i="1"/>
  <c r="B375" i="1"/>
  <c r="H374" i="1"/>
  <c r="G374" i="1"/>
  <c r="B374" i="1"/>
  <c r="H372" i="1"/>
  <c r="G372" i="1"/>
  <c r="B372" i="1"/>
  <c r="H371" i="1"/>
  <c r="G371" i="1"/>
  <c r="B371" i="1"/>
  <c r="H370" i="1"/>
  <c r="G370" i="1"/>
  <c r="B370" i="1"/>
  <c r="H367" i="1"/>
  <c r="G367" i="1"/>
  <c r="B367" i="1"/>
  <c r="H359" i="1"/>
  <c r="G359" i="1"/>
  <c r="B359" i="1"/>
  <c r="H358" i="1"/>
  <c r="G358" i="1"/>
  <c r="B358" i="1"/>
  <c r="H352" i="1"/>
  <c r="G352" i="1"/>
  <c r="B352" i="1"/>
  <c r="H349" i="1"/>
  <c r="B349" i="1"/>
  <c r="H348" i="1"/>
  <c r="G348" i="1"/>
  <c r="B348" i="1"/>
  <c r="H344" i="1"/>
  <c r="B344" i="1"/>
  <c r="H343" i="1"/>
  <c r="G343" i="1"/>
  <c r="B343" i="1"/>
  <c r="H341" i="1"/>
  <c r="G341" i="1"/>
  <c r="B341" i="1"/>
  <c r="H340" i="1"/>
  <c r="G340" i="1"/>
  <c r="B340" i="1"/>
  <c r="H335" i="1"/>
  <c r="G335" i="1"/>
  <c r="B335" i="1"/>
  <c r="H334" i="1"/>
  <c r="G334" i="1"/>
  <c r="B334" i="1"/>
  <c r="H332" i="1"/>
  <c r="G332" i="1"/>
  <c r="B332" i="1"/>
  <c r="H331" i="1"/>
  <c r="G331" i="1"/>
  <c r="B331" i="1"/>
  <c r="H322" i="1"/>
  <c r="G322" i="1"/>
  <c r="B322" i="1"/>
  <c r="H321" i="1"/>
  <c r="G321" i="1"/>
  <c r="B321" i="1"/>
  <c r="H318" i="1"/>
  <c r="G318" i="1"/>
  <c r="B318" i="1"/>
  <c r="H316" i="1"/>
  <c r="G316" i="1"/>
  <c r="B316" i="1"/>
  <c r="H314" i="1"/>
  <c r="G314" i="1"/>
  <c r="B314" i="1"/>
  <c r="H313" i="1"/>
  <c r="G313" i="1"/>
  <c r="B313" i="1"/>
  <c r="H307" i="1"/>
  <c r="G307" i="1"/>
  <c r="B307" i="1"/>
  <c r="H306" i="1"/>
  <c r="G306" i="1"/>
  <c r="B306" i="1"/>
  <c r="H305" i="1"/>
  <c r="G305" i="1"/>
  <c r="B305" i="1"/>
  <c r="H302" i="1"/>
  <c r="G302" i="1"/>
  <c r="B302" i="1"/>
  <c r="H301" i="1"/>
  <c r="G301" i="1"/>
  <c r="B301" i="1"/>
  <c r="H297" i="1"/>
  <c r="G297" i="1"/>
  <c r="B297" i="1"/>
  <c r="H296" i="1"/>
  <c r="G296" i="1"/>
  <c r="B296" i="1"/>
  <c r="H293" i="1"/>
  <c r="G293" i="1"/>
  <c r="B293" i="1"/>
  <c r="H292" i="1"/>
  <c r="G292" i="1"/>
  <c r="B292" i="1"/>
  <c r="H290" i="1"/>
  <c r="G290" i="1"/>
  <c r="B290" i="1"/>
  <c r="H289" i="1"/>
  <c r="G289" i="1"/>
  <c r="B289" i="1"/>
  <c r="H287" i="1"/>
  <c r="G287" i="1"/>
  <c r="B287" i="1"/>
  <c r="H286" i="1"/>
  <c r="G286" i="1"/>
  <c r="B286" i="1"/>
  <c r="H285" i="1"/>
  <c r="G285" i="1"/>
  <c r="B285" i="1"/>
  <c r="H284" i="1"/>
  <c r="G284" i="1"/>
  <c r="B284" i="1"/>
  <c r="H283" i="1"/>
  <c r="G283" i="1"/>
  <c r="B283" i="1"/>
  <c r="H282" i="1"/>
  <c r="G282" i="1"/>
  <c r="B282" i="1"/>
  <c r="H279" i="1"/>
  <c r="G279" i="1"/>
  <c r="B279" i="1"/>
  <c r="H275" i="1"/>
  <c r="G275" i="1"/>
  <c r="B275" i="1"/>
  <c r="H271" i="1"/>
  <c r="G271" i="1"/>
  <c r="B271" i="1"/>
  <c r="H278" i="1"/>
  <c r="G278" i="1"/>
  <c r="B278" i="1"/>
  <c r="H277" i="1"/>
  <c r="G277" i="1"/>
  <c r="B277" i="1"/>
  <c r="H270" i="1"/>
  <c r="G270" i="1"/>
  <c r="B270" i="1"/>
  <c r="H276" i="1"/>
  <c r="G276" i="1"/>
  <c r="B276" i="1"/>
  <c r="H273" i="1"/>
  <c r="G273" i="1"/>
  <c r="B273" i="1"/>
  <c r="H267" i="1"/>
  <c r="G267" i="1"/>
  <c r="B267" i="1"/>
  <c r="H264" i="1"/>
  <c r="G264" i="1"/>
  <c r="B264" i="1"/>
  <c r="H262" i="1"/>
  <c r="G262" i="1"/>
  <c r="B262" i="1"/>
  <c r="H260" i="1"/>
  <c r="G260" i="1"/>
  <c r="B260" i="1"/>
  <c r="H259" i="1"/>
  <c r="G259" i="1"/>
  <c r="B259" i="1"/>
  <c r="H258" i="1"/>
  <c r="G258" i="1"/>
  <c r="B258" i="1"/>
  <c r="H253" i="1"/>
  <c r="G253" i="1"/>
  <c r="B253" i="1"/>
  <c r="H251" i="1"/>
  <c r="G251" i="1"/>
  <c r="B251" i="1"/>
  <c r="H250" i="1"/>
  <c r="G250" i="1"/>
  <c r="B250" i="1"/>
  <c r="H248" i="1"/>
  <c r="G248" i="1"/>
  <c r="B248" i="1"/>
  <c r="H247" i="1"/>
  <c r="G247" i="1"/>
  <c r="B247" i="1"/>
  <c r="H236" i="1"/>
  <c r="G236" i="1"/>
  <c r="B236" i="1"/>
  <c r="H243" i="1"/>
  <c r="G243" i="1"/>
  <c r="B243" i="1"/>
  <c r="H238" i="1"/>
  <c r="G238" i="1"/>
  <c r="B238" i="1"/>
  <c r="H235" i="1"/>
  <c r="G235" i="1"/>
  <c r="B235" i="1"/>
  <c r="H232" i="1"/>
  <c r="G232" i="1"/>
  <c r="B232" i="1"/>
  <c r="H226" i="1"/>
  <c r="G226" i="1"/>
  <c r="B226" i="1"/>
  <c r="H225" i="1"/>
  <c r="G225" i="1"/>
  <c r="B225" i="1"/>
  <c r="H222" i="1"/>
  <c r="G222" i="1"/>
  <c r="B222" i="1"/>
  <c r="H224" i="1"/>
  <c r="G224" i="1"/>
  <c r="B224" i="1"/>
  <c r="H221" i="1"/>
  <c r="G221" i="1"/>
  <c r="B221" i="1"/>
  <c r="H223" i="1"/>
  <c r="G223" i="1"/>
  <c r="B223" i="1"/>
  <c r="H220" i="1"/>
  <c r="G220" i="1"/>
  <c r="B220" i="1"/>
  <c r="H219" i="1"/>
  <c r="G219" i="1"/>
  <c r="B219" i="1"/>
  <c r="H217" i="1"/>
  <c r="G217" i="1"/>
  <c r="B217" i="1"/>
  <c r="H216" i="1"/>
  <c r="G216" i="1"/>
  <c r="B216" i="1"/>
  <c r="H209" i="1"/>
  <c r="G209" i="1"/>
  <c r="B209" i="1"/>
  <c r="H208" i="1"/>
  <c r="G208" i="1"/>
  <c r="B208" i="1"/>
  <c r="H204" i="1"/>
  <c r="G204" i="1"/>
  <c r="B204" i="1"/>
  <c r="H201" i="1"/>
  <c r="G201" i="1"/>
  <c r="B201" i="1"/>
  <c r="H199" i="1"/>
  <c r="G199" i="1"/>
  <c r="B199" i="1"/>
  <c r="H192" i="1"/>
  <c r="G192" i="1"/>
  <c r="B192" i="1"/>
  <c r="H191" i="1"/>
  <c r="G191" i="1"/>
  <c r="B191" i="1"/>
  <c r="H190" i="1"/>
  <c r="G190" i="1"/>
  <c r="B190" i="1"/>
  <c r="H189" i="1"/>
  <c r="G189" i="1"/>
  <c r="B189" i="1"/>
  <c r="H188" i="1"/>
  <c r="G188" i="1"/>
  <c r="B188" i="1"/>
  <c r="H185" i="1"/>
  <c r="G185" i="1"/>
  <c r="B185" i="1"/>
  <c r="H184" i="1"/>
  <c r="G184" i="1"/>
  <c r="B184" i="1"/>
  <c r="H182" i="1"/>
  <c r="G182" i="1"/>
  <c r="B182" i="1"/>
  <c r="H176" i="1"/>
  <c r="G176" i="1"/>
  <c r="B176" i="1"/>
  <c r="H175" i="1"/>
  <c r="G175" i="1"/>
  <c r="B175" i="1"/>
  <c r="H171" i="1"/>
  <c r="G171" i="1"/>
  <c r="B171" i="1"/>
  <c r="H167" i="1"/>
  <c r="G167" i="1"/>
  <c r="B167" i="1"/>
  <c r="H166" i="1"/>
  <c r="G166" i="1"/>
  <c r="B166" i="1"/>
  <c r="H159" i="1"/>
  <c r="G159" i="1"/>
  <c r="B159" i="1"/>
  <c r="H158" i="1"/>
  <c r="G158" i="1"/>
  <c r="B158" i="1"/>
  <c r="H162" i="1"/>
  <c r="G162" i="1"/>
  <c r="B162" i="1"/>
  <c r="H160" i="1"/>
  <c r="G160" i="1"/>
  <c r="B160" i="1"/>
  <c r="H161" i="1"/>
  <c r="G161" i="1"/>
  <c r="B161" i="1"/>
  <c r="H157" i="1"/>
  <c r="G157" i="1"/>
  <c r="B157" i="1"/>
  <c r="H156" i="1"/>
  <c r="G156" i="1"/>
  <c r="B156" i="1"/>
  <c r="H152" i="1"/>
  <c r="G152" i="1"/>
  <c r="B152" i="1"/>
  <c r="H151" i="1"/>
  <c r="G151" i="1"/>
  <c r="B151" i="1"/>
  <c r="H149" i="1"/>
  <c r="G149" i="1"/>
  <c r="B149" i="1"/>
  <c r="H148" i="1"/>
  <c r="G148" i="1"/>
  <c r="B148" i="1"/>
  <c r="H146" i="1"/>
  <c r="G146" i="1"/>
  <c r="B146" i="1"/>
  <c r="H144" i="1"/>
  <c r="G144" i="1"/>
  <c r="B144" i="1"/>
  <c r="H143" i="1"/>
  <c r="G143" i="1"/>
  <c r="B143" i="1"/>
  <c r="H142" i="1"/>
  <c r="G142" i="1"/>
  <c r="B142" i="1"/>
  <c r="H141" i="1"/>
  <c r="G141" i="1"/>
  <c r="B141" i="1"/>
  <c r="H140" i="1"/>
  <c r="G140" i="1"/>
  <c r="B140" i="1"/>
  <c r="H139" i="1"/>
  <c r="G139" i="1"/>
  <c r="B139" i="1"/>
  <c r="H136" i="1"/>
  <c r="G136" i="1"/>
  <c r="B136" i="1"/>
  <c r="H138" i="1"/>
  <c r="G138" i="1"/>
  <c r="B138" i="1"/>
  <c r="H134" i="1"/>
  <c r="G134" i="1"/>
  <c r="B134" i="1"/>
  <c r="H137" i="1"/>
  <c r="G137" i="1"/>
  <c r="B137" i="1"/>
  <c r="H135" i="1"/>
  <c r="G135" i="1"/>
  <c r="B135" i="1"/>
  <c r="H133" i="1"/>
  <c r="G133" i="1"/>
  <c r="B133" i="1"/>
  <c r="H132" i="1"/>
  <c r="G132" i="1"/>
  <c r="B132" i="1"/>
  <c r="H130" i="1"/>
  <c r="G130" i="1"/>
  <c r="B130" i="1"/>
  <c r="H129" i="1"/>
  <c r="G129" i="1"/>
  <c r="B129" i="1"/>
  <c r="H127" i="1"/>
  <c r="G127" i="1"/>
  <c r="B127" i="1"/>
  <c r="H124" i="1"/>
  <c r="G124" i="1"/>
  <c r="B124" i="1"/>
  <c r="H122" i="1"/>
  <c r="G122" i="1"/>
  <c r="B122" i="1"/>
  <c r="H120" i="1"/>
  <c r="G120" i="1"/>
  <c r="B120" i="1"/>
  <c r="H115" i="1"/>
  <c r="G115" i="1"/>
  <c r="B115" i="1"/>
  <c r="H111" i="1"/>
  <c r="G111" i="1"/>
  <c r="B111" i="1"/>
  <c r="H110" i="1"/>
  <c r="G110" i="1"/>
  <c r="B110" i="1"/>
  <c r="H106" i="1"/>
  <c r="G106" i="1"/>
  <c r="B106" i="1"/>
  <c r="H105" i="1"/>
  <c r="G105" i="1"/>
  <c r="B105" i="1"/>
  <c r="H102" i="1"/>
  <c r="G102" i="1"/>
  <c r="B102" i="1"/>
  <c r="H100" i="1"/>
  <c r="G100" i="1"/>
  <c r="B100" i="1"/>
  <c r="H98" i="1"/>
  <c r="B98" i="1"/>
  <c r="H95" i="1"/>
  <c r="G95" i="1"/>
  <c r="B95" i="1"/>
  <c r="H82" i="1"/>
  <c r="G82" i="1"/>
  <c r="B82" i="1"/>
  <c r="H89" i="1"/>
  <c r="G89" i="1"/>
  <c r="B89" i="1"/>
  <c r="H88" i="1"/>
  <c r="G88" i="1"/>
  <c r="B88" i="1"/>
  <c r="H91" i="1"/>
  <c r="G91" i="1"/>
  <c r="B91" i="1"/>
  <c r="H90" i="1"/>
  <c r="G90" i="1"/>
  <c r="B90" i="1"/>
  <c r="H87" i="1"/>
  <c r="G87" i="1"/>
  <c r="B87" i="1"/>
  <c r="H86" i="1"/>
  <c r="G86" i="1"/>
  <c r="B86" i="1"/>
  <c r="H85" i="1"/>
  <c r="G85" i="1"/>
  <c r="B85" i="1"/>
  <c r="H84" i="1"/>
  <c r="G84" i="1"/>
  <c r="B84" i="1"/>
  <c r="H72" i="1"/>
  <c r="G72" i="1"/>
  <c r="B72" i="1"/>
  <c r="H71" i="1"/>
  <c r="G71" i="1"/>
  <c r="B71" i="1"/>
  <c r="H70" i="1"/>
  <c r="G70" i="1"/>
  <c r="B70" i="1"/>
  <c r="H67" i="1"/>
  <c r="G67" i="1"/>
  <c r="B67" i="1"/>
  <c r="H55" i="1"/>
  <c r="G55" i="1"/>
  <c r="B55" i="1"/>
  <c r="H52" i="1"/>
  <c r="G52" i="1"/>
  <c r="B52" i="1"/>
  <c r="H51" i="1"/>
  <c r="G51" i="1"/>
  <c r="B51" i="1"/>
  <c r="H50" i="1"/>
  <c r="G50" i="1"/>
  <c r="B50" i="1"/>
  <c r="H54" i="1"/>
  <c r="B54" i="1"/>
  <c r="H53" i="1"/>
  <c r="B53" i="1"/>
  <c r="H48" i="1"/>
  <c r="G48" i="1"/>
  <c r="B48" i="1"/>
  <c r="H47" i="1"/>
  <c r="G47" i="1"/>
  <c r="B47" i="1"/>
  <c r="H41" i="1"/>
  <c r="G41" i="1"/>
  <c r="B41" i="1"/>
  <c r="H40" i="1"/>
  <c r="G40" i="1"/>
  <c r="B40" i="1"/>
  <c r="H37" i="1"/>
  <c r="G37" i="1"/>
  <c r="B37" i="1"/>
  <c r="H35" i="1"/>
  <c r="B35" i="1"/>
  <c r="H33" i="1"/>
  <c r="G33" i="1"/>
  <c r="B33" i="1"/>
  <c r="H32" i="1"/>
  <c r="G32" i="1"/>
  <c r="B32" i="1"/>
  <c r="H30" i="1"/>
  <c r="G30" i="1"/>
  <c r="B30" i="1"/>
  <c r="H29" i="1"/>
  <c r="G29" i="1"/>
  <c r="B29" i="1"/>
  <c r="H28" i="1"/>
  <c r="G28" i="1"/>
  <c r="B28" i="1"/>
  <c r="H16" i="1"/>
  <c r="G16" i="1"/>
  <c r="B16" i="1"/>
  <c r="H20" i="1"/>
  <c r="G20" i="1"/>
  <c r="B20" i="1"/>
  <c r="H22" i="1"/>
  <c r="G22" i="1"/>
  <c r="B22" i="1"/>
  <c r="H19" i="1"/>
  <c r="G19" i="1"/>
  <c r="B19" i="1"/>
  <c r="H24" i="1"/>
  <c r="G24" i="1"/>
  <c r="B24" i="1"/>
  <c r="H21" i="1"/>
  <c r="G21" i="1"/>
  <c r="B21" i="1"/>
  <c r="H12" i="1"/>
  <c r="G12" i="1"/>
  <c r="B12" i="1"/>
  <c r="H6" i="1"/>
  <c r="G6" i="1"/>
  <c r="B6" i="1"/>
  <c r="H7" i="1"/>
  <c r="G7" i="1"/>
  <c r="B7" i="1"/>
  <c r="H3" i="1"/>
  <c r="G3" i="1"/>
  <c r="B3" i="1"/>
  <c r="H2" i="1"/>
  <c r="G2" i="1"/>
  <c r="B2" i="1"/>
  <c r="H441" i="1"/>
  <c r="G441" i="1"/>
  <c r="B441" i="1"/>
  <c r="H398" i="1"/>
  <c r="G398" i="1"/>
  <c r="B398" i="1"/>
  <c r="H397" i="1"/>
  <c r="G397" i="1"/>
  <c r="B397" i="1"/>
  <c r="H396" i="1"/>
  <c r="G396" i="1"/>
  <c r="B396" i="1"/>
  <c r="H347" i="1"/>
  <c r="G347" i="1"/>
  <c r="B347" i="1"/>
  <c r="H346" i="1"/>
  <c r="G346" i="1"/>
  <c r="B346" i="1"/>
  <c r="H329" i="1"/>
  <c r="G329" i="1"/>
  <c r="B329" i="1"/>
  <c r="H328" i="1"/>
  <c r="G328" i="1"/>
  <c r="B328" i="1"/>
  <c r="H310" i="1"/>
  <c r="G310" i="1"/>
  <c r="B310" i="1"/>
  <c r="H308" i="1"/>
  <c r="G308" i="1"/>
  <c r="B308" i="1"/>
  <c r="H68" i="1"/>
  <c r="G68" i="1"/>
  <c r="B68" i="1"/>
  <c r="H459" i="1"/>
  <c r="G459" i="1"/>
  <c r="B459" i="1"/>
  <c r="H457" i="1"/>
  <c r="G457" i="1"/>
  <c r="B457" i="1"/>
  <c r="H455" i="1"/>
  <c r="G455" i="1"/>
  <c r="B455" i="1"/>
  <c r="H447" i="1"/>
  <c r="G447" i="1"/>
  <c r="B447" i="1"/>
  <c r="H442" i="1"/>
  <c r="G442" i="1"/>
  <c r="B442" i="1"/>
  <c r="H439" i="1"/>
  <c r="G439" i="1"/>
  <c r="B439" i="1"/>
  <c r="H437" i="1"/>
  <c r="G437" i="1"/>
  <c r="B437" i="1"/>
  <c r="H436" i="1"/>
  <c r="G436" i="1"/>
  <c r="B436" i="1"/>
  <c r="H438" i="1"/>
  <c r="G438" i="1"/>
  <c r="B438" i="1"/>
  <c r="H433" i="1"/>
  <c r="G433" i="1"/>
  <c r="B433" i="1"/>
  <c r="H431" i="1"/>
  <c r="G431" i="1"/>
  <c r="B431" i="1"/>
  <c r="H417" i="1"/>
  <c r="G417" i="1"/>
  <c r="B417" i="1"/>
  <c r="H416" i="1"/>
  <c r="G416" i="1"/>
  <c r="B416" i="1"/>
  <c r="H415" i="1"/>
  <c r="G415" i="1"/>
  <c r="B415" i="1"/>
  <c r="H414" i="1"/>
  <c r="G414" i="1"/>
  <c r="B414" i="1"/>
  <c r="H413" i="1"/>
  <c r="G413" i="1"/>
  <c r="B413" i="1"/>
  <c r="H412" i="1"/>
  <c r="G412" i="1"/>
  <c r="B412" i="1"/>
  <c r="H411" i="1"/>
  <c r="G411" i="1"/>
  <c r="B411" i="1"/>
  <c r="H409" i="1"/>
  <c r="G409" i="1"/>
  <c r="B409" i="1"/>
  <c r="H400" i="1"/>
  <c r="G400" i="1"/>
  <c r="B400" i="1"/>
  <c r="H395" i="1"/>
  <c r="G395" i="1"/>
  <c r="B395" i="1"/>
  <c r="H394" i="1"/>
  <c r="G394" i="1"/>
  <c r="B394" i="1"/>
  <c r="H393" i="1"/>
  <c r="G393" i="1"/>
  <c r="B393" i="1"/>
  <c r="H392" i="1"/>
  <c r="G392" i="1"/>
  <c r="B392" i="1"/>
  <c r="H390" i="1"/>
  <c r="G390" i="1"/>
  <c r="B390" i="1"/>
  <c r="H389" i="1"/>
  <c r="G389" i="1"/>
  <c r="B389" i="1"/>
  <c r="H376" i="1"/>
  <c r="G376" i="1"/>
  <c r="B376" i="1"/>
  <c r="H373" i="1"/>
  <c r="G373" i="1"/>
  <c r="B373" i="1"/>
  <c r="H365" i="1"/>
  <c r="G365" i="1"/>
  <c r="B365" i="1"/>
  <c r="H364" i="1"/>
  <c r="G364" i="1"/>
  <c r="B364" i="1"/>
  <c r="H363" i="1"/>
  <c r="G363" i="1"/>
  <c r="B363" i="1"/>
  <c r="H362" i="1"/>
  <c r="G362" i="1"/>
  <c r="B362" i="1"/>
  <c r="H361" i="1"/>
  <c r="G361" i="1"/>
  <c r="B361" i="1"/>
  <c r="H357" i="1"/>
  <c r="G357" i="1"/>
  <c r="B357" i="1"/>
  <c r="H350" i="1"/>
  <c r="G350" i="1"/>
  <c r="B350" i="1"/>
  <c r="H345" i="1"/>
  <c r="G345" i="1"/>
  <c r="B345" i="1"/>
  <c r="H342" i="1"/>
  <c r="G342" i="1"/>
  <c r="B342" i="1"/>
  <c r="H339" i="1"/>
  <c r="G339" i="1"/>
  <c r="B339" i="1"/>
  <c r="H337" i="1"/>
  <c r="G337" i="1"/>
  <c r="B337" i="1"/>
  <c r="H336" i="1"/>
  <c r="G336" i="1"/>
  <c r="B336" i="1"/>
  <c r="H333" i="1"/>
  <c r="G333" i="1"/>
  <c r="B333" i="1"/>
  <c r="H327" i="1"/>
  <c r="G327" i="1"/>
  <c r="B327" i="1"/>
  <c r="H326" i="1"/>
  <c r="G326" i="1"/>
  <c r="B326" i="1"/>
  <c r="H325" i="1"/>
  <c r="G325" i="1"/>
  <c r="B325" i="1"/>
  <c r="H324" i="1"/>
  <c r="G324" i="1"/>
  <c r="B324" i="1"/>
  <c r="H323" i="1"/>
  <c r="G323" i="1"/>
  <c r="B323" i="1"/>
  <c r="H312" i="1"/>
  <c r="G312" i="1"/>
  <c r="B312" i="1"/>
  <c r="H315" i="1"/>
  <c r="G315" i="1"/>
  <c r="B315" i="1"/>
  <c r="H311" i="1"/>
  <c r="G311" i="1"/>
  <c r="B311" i="1"/>
  <c r="H309" i="1"/>
  <c r="G309" i="1"/>
  <c r="B309" i="1"/>
  <c r="H300" i="1"/>
  <c r="G300" i="1"/>
  <c r="B300" i="1"/>
  <c r="H299" i="1"/>
  <c r="G299" i="1"/>
  <c r="B299" i="1"/>
  <c r="H298" i="1"/>
  <c r="G298" i="1"/>
  <c r="B298" i="1"/>
  <c r="H295" i="1"/>
  <c r="G295" i="1"/>
  <c r="B295" i="1"/>
  <c r="H288" i="1"/>
  <c r="G288" i="1"/>
  <c r="B288" i="1"/>
  <c r="H281" i="1"/>
  <c r="G281" i="1"/>
  <c r="B281" i="1"/>
  <c r="H280" i="1"/>
  <c r="G280" i="1"/>
  <c r="B280" i="1"/>
  <c r="H274" i="1"/>
  <c r="G274" i="1"/>
  <c r="B274" i="1"/>
  <c r="H272" i="1"/>
  <c r="G272" i="1"/>
  <c r="B272" i="1"/>
  <c r="H266" i="1"/>
  <c r="G266" i="1"/>
  <c r="B266" i="1"/>
  <c r="H265" i="1"/>
  <c r="G265" i="1"/>
  <c r="B265" i="1"/>
  <c r="H263" i="1"/>
  <c r="G263" i="1"/>
  <c r="B263" i="1"/>
  <c r="H261" i="1"/>
  <c r="G261" i="1"/>
  <c r="B261" i="1"/>
  <c r="H256" i="1"/>
  <c r="G256" i="1"/>
  <c r="B256" i="1"/>
  <c r="H249" i="1"/>
  <c r="G249" i="1"/>
  <c r="B249" i="1"/>
  <c r="H245" i="1"/>
  <c r="G245" i="1"/>
  <c r="B245" i="1"/>
  <c r="H244" i="1"/>
  <c r="G244" i="1"/>
  <c r="B244" i="1"/>
  <c r="H242" i="1"/>
  <c r="G242" i="1"/>
  <c r="B242" i="1"/>
  <c r="H240" i="1"/>
  <c r="G240" i="1"/>
  <c r="B240" i="1"/>
  <c r="H234" i="1"/>
  <c r="G234" i="1"/>
  <c r="B234" i="1"/>
  <c r="H230" i="1"/>
  <c r="G230" i="1"/>
  <c r="B230" i="1"/>
  <c r="H229" i="1"/>
  <c r="G229" i="1"/>
  <c r="B229" i="1"/>
  <c r="H228" i="1"/>
  <c r="G228" i="1"/>
  <c r="B228" i="1"/>
  <c r="H227" i="1"/>
  <c r="G227" i="1"/>
  <c r="B227" i="1"/>
  <c r="H210" i="1"/>
  <c r="G210" i="1"/>
  <c r="B210" i="1"/>
  <c r="H215" i="1"/>
  <c r="G215" i="1"/>
  <c r="B215" i="1"/>
  <c r="H214" i="1"/>
  <c r="G214" i="1"/>
  <c r="B214" i="1"/>
  <c r="H213" i="1"/>
  <c r="G213" i="1"/>
  <c r="B213" i="1"/>
  <c r="H212" i="1"/>
  <c r="G212" i="1"/>
  <c r="B212" i="1"/>
  <c r="H211" i="1"/>
  <c r="G211" i="1"/>
  <c r="B211" i="1"/>
  <c r="H207" i="1"/>
  <c r="G207" i="1"/>
  <c r="B207" i="1"/>
  <c r="H206" i="1"/>
  <c r="G206" i="1"/>
  <c r="B206" i="1"/>
  <c r="H205" i="1"/>
  <c r="G205" i="1"/>
  <c r="B205" i="1"/>
  <c r="H202" i="1"/>
  <c r="G202" i="1"/>
  <c r="B202" i="1"/>
  <c r="H200" i="1"/>
  <c r="G200" i="1"/>
  <c r="B200" i="1"/>
  <c r="H198" i="1"/>
  <c r="G198" i="1"/>
  <c r="B198" i="1"/>
  <c r="H197" i="1"/>
  <c r="G197" i="1"/>
  <c r="B197" i="1"/>
  <c r="H196" i="1"/>
  <c r="G196" i="1"/>
  <c r="B196" i="1"/>
  <c r="H195" i="1"/>
  <c r="G195" i="1"/>
  <c r="B195" i="1"/>
  <c r="H194" i="1"/>
  <c r="G194" i="1"/>
  <c r="B194" i="1"/>
  <c r="H193" i="1"/>
  <c r="G193" i="1"/>
  <c r="B193" i="1"/>
  <c r="H187" i="1"/>
  <c r="G187" i="1"/>
  <c r="B187" i="1"/>
  <c r="H186" i="1"/>
  <c r="G186" i="1"/>
  <c r="B186" i="1"/>
  <c r="H179" i="1"/>
  <c r="G179" i="1"/>
  <c r="B179" i="1"/>
  <c r="H178" i="1"/>
  <c r="G178" i="1"/>
  <c r="B178" i="1"/>
  <c r="H177" i="1"/>
  <c r="G177" i="1"/>
  <c r="B177" i="1"/>
  <c r="H168" i="1"/>
  <c r="G168" i="1"/>
  <c r="B168" i="1"/>
  <c r="H165" i="1"/>
  <c r="G165" i="1"/>
  <c r="B165" i="1"/>
  <c r="H164" i="1"/>
  <c r="G164" i="1"/>
  <c r="B164" i="1"/>
  <c r="H163" i="1"/>
  <c r="G163" i="1"/>
  <c r="B163" i="1"/>
  <c r="H154" i="1"/>
  <c r="G154" i="1"/>
  <c r="B154" i="1"/>
  <c r="H155" i="1"/>
  <c r="G155" i="1"/>
  <c r="B155" i="1"/>
  <c r="H147" i="1"/>
  <c r="G147" i="1"/>
  <c r="B147" i="1"/>
  <c r="H145" i="1"/>
  <c r="G145" i="1"/>
  <c r="B145" i="1"/>
  <c r="H131" i="1"/>
  <c r="G131" i="1"/>
  <c r="B131" i="1"/>
  <c r="H123" i="1"/>
  <c r="G123" i="1"/>
  <c r="B123" i="1"/>
  <c r="H121" i="1"/>
  <c r="G121" i="1"/>
  <c r="B121" i="1"/>
  <c r="H119" i="1"/>
  <c r="G119" i="1"/>
  <c r="B119" i="1"/>
  <c r="H117" i="1"/>
  <c r="G117" i="1"/>
  <c r="B117" i="1"/>
  <c r="H116" i="1"/>
  <c r="G116" i="1"/>
  <c r="B116" i="1"/>
  <c r="H113" i="1"/>
  <c r="G113" i="1"/>
  <c r="B113" i="1"/>
  <c r="H112" i="1"/>
  <c r="G112" i="1"/>
  <c r="B112" i="1"/>
  <c r="H109" i="1"/>
  <c r="G109" i="1"/>
  <c r="B109" i="1"/>
  <c r="H107" i="1"/>
  <c r="G107" i="1"/>
  <c r="B107" i="1"/>
  <c r="H104" i="1"/>
  <c r="G104" i="1"/>
  <c r="B104" i="1"/>
  <c r="H103" i="1"/>
  <c r="G103" i="1"/>
  <c r="B103" i="1"/>
  <c r="H101" i="1"/>
  <c r="G101" i="1"/>
  <c r="B101" i="1"/>
  <c r="H97" i="1"/>
  <c r="G97" i="1"/>
  <c r="B97" i="1"/>
  <c r="H93" i="1"/>
  <c r="G93" i="1"/>
  <c r="B93" i="1"/>
  <c r="H94" i="1"/>
  <c r="G94" i="1"/>
  <c r="B94" i="1"/>
  <c r="H92" i="1"/>
  <c r="G92" i="1"/>
  <c r="B92" i="1"/>
  <c r="H83" i="1"/>
  <c r="G83" i="1"/>
  <c r="B83" i="1"/>
  <c r="H81" i="1"/>
  <c r="G81" i="1"/>
  <c r="B81" i="1"/>
  <c r="H79" i="1"/>
  <c r="G79" i="1"/>
  <c r="B79" i="1"/>
  <c r="H80" i="1"/>
  <c r="G80" i="1"/>
  <c r="B80" i="1"/>
  <c r="H78" i="1"/>
  <c r="G78" i="1"/>
  <c r="B78" i="1"/>
  <c r="H77" i="1"/>
  <c r="G77" i="1"/>
  <c r="B77" i="1"/>
  <c r="H75" i="1"/>
  <c r="G75" i="1"/>
  <c r="B75" i="1"/>
  <c r="H76" i="1"/>
  <c r="G76" i="1"/>
  <c r="B76" i="1"/>
  <c r="H74" i="1"/>
  <c r="G74" i="1"/>
  <c r="B74" i="1"/>
  <c r="H73" i="1"/>
  <c r="G73" i="1"/>
  <c r="B73" i="1"/>
  <c r="H69" i="1"/>
  <c r="G69" i="1"/>
  <c r="B69" i="1"/>
  <c r="H64" i="1"/>
  <c r="G64" i="1"/>
  <c r="B64" i="1"/>
  <c r="H63" i="1"/>
  <c r="G63" i="1"/>
  <c r="B63" i="1"/>
  <c r="H62" i="1"/>
  <c r="G62" i="1"/>
  <c r="B62" i="1"/>
  <c r="H60" i="1"/>
  <c r="G60" i="1"/>
  <c r="B60" i="1"/>
  <c r="H58" i="1"/>
  <c r="G58" i="1"/>
  <c r="B58" i="1"/>
  <c r="H57" i="1"/>
  <c r="G57" i="1"/>
  <c r="B57" i="1"/>
  <c r="H56" i="1"/>
  <c r="G56" i="1"/>
  <c r="B56" i="1"/>
  <c r="H46" i="1"/>
  <c r="G46" i="1"/>
  <c r="B46" i="1"/>
  <c r="H43" i="1"/>
  <c r="G43" i="1"/>
  <c r="B43" i="1"/>
  <c r="H45" i="1"/>
  <c r="G45" i="1"/>
  <c r="B45" i="1"/>
  <c r="H42" i="1"/>
  <c r="G42" i="1"/>
  <c r="B42" i="1"/>
  <c r="H44" i="1"/>
  <c r="G44" i="1"/>
  <c r="B44" i="1"/>
  <c r="H39" i="1"/>
  <c r="G39" i="1"/>
  <c r="B39" i="1"/>
  <c r="H38" i="1"/>
  <c r="G38" i="1"/>
  <c r="B38" i="1"/>
  <c r="H36" i="1"/>
  <c r="G36" i="1"/>
  <c r="B36" i="1"/>
  <c r="H23" i="1"/>
  <c r="G23" i="1"/>
  <c r="B23" i="1"/>
  <c r="H25" i="1"/>
  <c r="G25" i="1"/>
  <c r="B25" i="1"/>
  <c r="H26" i="1"/>
  <c r="G26" i="1"/>
  <c r="B26" i="1"/>
  <c r="H11" i="1"/>
  <c r="G11" i="1"/>
  <c r="B11" i="1"/>
  <c r="H10" i="1"/>
  <c r="G10" i="1"/>
  <c r="B10" i="1"/>
  <c r="H9" i="1"/>
  <c r="G9" i="1"/>
  <c r="B9" i="1"/>
  <c r="H8" i="1"/>
  <c r="G8" i="1"/>
  <c r="B8" i="1"/>
  <c r="H465" i="1"/>
  <c r="G465" i="1"/>
  <c r="B465" i="1"/>
  <c r="H464" i="1"/>
  <c r="G464" i="1"/>
  <c r="B464" i="1"/>
  <c r="H463" i="1"/>
  <c r="G463" i="1"/>
  <c r="B463" i="1"/>
  <c r="H450" i="1"/>
  <c r="G450" i="1"/>
  <c r="B450" i="1"/>
  <c r="H449" i="1"/>
  <c r="G449" i="1"/>
  <c r="B449" i="1"/>
  <c r="H448" i="1"/>
  <c r="G448" i="1"/>
  <c r="B448" i="1"/>
  <c r="H430" i="1"/>
  <c r="G430" i="1"/>
  <c r="B430" i="1"/>
  <c r="H428" i="1"/>
  <c r="G428" i="1"/>
  <c r="B428" i="1"/>
  <c r="H427" i="1"/>
  <c r="G427" i="1"/>
  <c r="B427" i="1"/>
  <c r="H426" i="1"/>
  <c r="G426" i="1"/>
  <c r="B426" i="1"/>
  <c r="H425" i="1"/>
  <c r="G425" i="1"/>
  <c r="B425" i="1"/>
  <c r="H424" i="1"/>
  <c r="G424" i="1"/>
  <c r="B424" i="1"/>
  <c r="H423" i="1"/>
  <c r="G423" i="1"/>
  <c r="B423" i="1"/>
  <c r="H422" i="1"/>
  <c r="G422" i="1"/>
  <c r="B422" i="1"/>
  <c r="H421" i="1"/>
  <c r="G421" i="1"/>
  <c r="B421" i="1"/>
  <c r="H404" i="1"/>
  <c r="G404" i="1"/>
  <c r="B404" i="1"/>
  <c r="H403" i="1"/>
  <c r="G403" i="1"/>
  <c r="B403" i="1"/>
  <c r="H407" i="1"/>
  <c r="G407" i="1"/>
  <c r="B407" i="1"/>
  <c r="H406" i="1"/>
  <c r="G406" i="1"/>
  <c r="B406" i="1"/>
  <c r="H405" i="1"/>
  <c r="G405" i="1"/>
  <c r="B405" i="1"/>
  <c r="H399" i="1"/>
  <c r="G399" i="1"/>
  <c r="B399" i="1"/>
  <c r="H391" i="1"/>
  <c r="G391" i="1"/>
  <c r="B391" i="1"/>
  <c r="H386" i="1"/>
  <c r="G386" i="1"/>
  <c r="B386" i="1"/>
  <c r="H385" i="1"/>
  <c r="G385" i="1"/>
  <c r="B385" i="1"/>
  <c r="H384" i="1"/>
  <c r="G384" i="1"/>
  <c r="B384" i="1"/>
  <c r="H383" i="1"/>
  <c r="G383" i="1"/>
  <c r="B383" i="1"/>
  <c r="H382" i="1"/>
  <c r="G382" i="1"/>
  <c r="B382" i="1"/>
  <c r="H369" i="1"/>
  <c r="G369" i="1"/>
  <c r="B369" i="1"/>
  <c r="H368" i="1"/>
  <c r="G368" i="1"/>
  <c r="B368" i="1"/>
  <c r="H366" i="1"/>
  <c r="G366" i="1"/>
  <c r="B366" i="1"/>
  <c r="H360" i="1"/>
  <c r="G360" i="1"/>
  <c r="B360" i="1"/>
  <c r="H356" i="1"/>
  <c r="G356" i="1"/>
  <c r="B356" i="1"/>
  <c r="H355" i="1"/>
  <c r="G355" i="1"/>
  <c r="B355" i="1"/>
  <c r="H354" i="1"/>
  <c r="G354" i="1"/>
  <c r="B354" i="1"/>
  <c r="H353" i="1"/>
  <c r="G353" i="1"/>
  <c r="B353" i="1"/>
  <c r="H351" i="1"/>
  <c r="G351" i="1"/>
  <c r="B351" i="1"/>
  <c r="H338" i="1"/>
  <c r="G338" i="1"/>
  <c r="B338" i="1"/>
  <c r="H330" i="1"/>
  <c r="G330" i="1"/>
  <c r="B330" i="1"/>
  <c r="H320" i="1"/>
  <c r="G320" i="1"/>
  <c r="B320" i="1"/>
  <c r="H319" i="1"/>
  <c r="G319" i="1"/>
  <c r="B319" i="1"/>
  <c r="H317" i="1"/>
  <c r="G317" i="1"/>
  <c r="B317" i="1"/>
  <c r="H304" i="1"/>
  <c r="G304" i="1"/>
  <c r="B304" i="1"/>
  <c r="H303" i="1"/>
  <c r="G303" i="1"/>
  <c r="B303" i="1"/>
  <c r="H294" i="1"/>
  <c r="G294" i="1"/>
  <c r="B294" i="1"/>
  <c r="H291" i="1"/>
  <c r="G291" i="1"/>
  <c r="B291" i="1"/>
  <c r="H269" i="1"/>
  <c r="G269" i="1"/>
  <c r="B269" i="1"/>
  <c r="H268" i="1"/>
  <c r="G268" i="1"/>
  <c r="B268" i="1"/>
  <c r="H257" i="1"/>
  <c r="G257" i="1"/>
  <c r="B257" i="1"/>
  <c r="H255" i="1"/>
  <c r="G255" i="1"/>
  <c r="B255" i="1"/>
  <c r="H254" i="1"/>
  <c r="G254" i="1"/>
  <c r="B254" i="1"/>
  <c r="H252" i="1"/>
  <c r="G252" i="1"/>
  <c r="B252" i="1"/>
  <c r="H246" i="1"/>
  <c r="G246" i="1"/>
  <c r="B246" i="1"/>
  <c r="H241" i="1"/>
  <c r="G241" i="1"/>
  <c r="B241" i="1"/>
  <c r="H239" i="1"/>
  <c r="G239" i="1"/>
  <c r="B239" i="1"/>
  <c r="H237" i="1"/>
  <c r="G237" i="1"/>
  <c r="B237" i="1"/>
  <c r="H233" i="1"/>
  <c r="G233" i="1"/>
  <c r="B233" i="1"/>
  <c r="H231" i="1"/>
  <c r="G231" i="1"/>
  <c r="B231" i="1"/>
  <c r="H218" i="1"/>
  <c r="G218" i="1"/>
  <c r="B218" i="1"/>
  <c r="H203" i="1"/>
  <c r="G203" i="1"/>
  <c r="B203" i="1"/>
  <c r="H183" i="1"/>
  <c r="G183" i="1"/>
  <c r="B183" i="1"/>
  <c r="H181" i="1"/>
  <c r="G181" i="1"/>
  <c r="B181" i="1"/>
  <c r="H180" i="1"/>
  <c r="G180" i="1"/>
  <c r="B180" i="1"/>
  <c r="H174" i="1"/>
  <c r="G174" i="1"/>
  <c r="B174" i="1"/>
  <c r="H170" i="1"/>
  <c r="G170" i="1"/>
  <c r="B170" i="1"/>
  <c r="H173" i="1"/>
  <c r="G173" i="1"/>
  <c r="B173" i="1"/>
  <c r="H172" i="1"/>
  <c r="G172" i="1"/>
  <c r="B172" i="1"/>
  <c r="H169" i="1"/>
  <c r="G169" i="1"/>
  <c r="B169" i="1"/>
  <c r="H153" i="1"/>
  <c r="G153" i="1"/>
  <c r="B153" i="1"/>
  <c r="H150" i="1"/>
  <c r="G150" i="1"/>
  <c r="B150" i="1"/>
  <c r="H128" i="1"/>
  <c r="G128" i="1"/>
  <c r="B128" i="1"/>
  <c r="H126" i="1"/>
  <c r="G126" i="1"/>
  <c r="B126" i="1"/>
  <c r="H125" i="1"/>
  <c r="G125" i="1"/>
  <c r="B125" i="1"/>
  <c r="H118" i="1"/>
  <c r="G118" i="1"/>
  <c r="B118" i="1"/>
  <c r="H114" i="1"/>
  <c r="G114" i="1"/>
  <c r="B114" i="1"/>
  <c r="H108" i="1"/>
  <c r="G108" i="1"/>
  <c r="B108" i="1"/>
  <c r="H99" i="1"/>
  <c r="G99" i="1"/>
  <c r="B99" i="1"/>
  <c r="H96" i="1"/>
  <c r="G96" i="1"/>
  <c r="B96" i="1"/>
  <c r="H66" i="1"/>
  <c r="G66" i="1"/>
  <c r="B66" i="1"/>
  <c r="H65" i="1"/>
  <c r="G65" i="1"/>
  <c r="B65" i="1"/>
  <c r="H61" i="1"/>
  <c r="G61" i="1"/>
  <c r="B61" i="1"/>
  <c r="H59" i="1"/>
  <c r="G59" i="1"/>
  <c r="B59" i="1"/>
  <c r="H49" i="1"/>
  <c r="G49" i="1"/>
  <c r="B49" i="1"/>
  <c r="H34" i="1"/>
  <c r="G34" i="1"/>
  <c r="B34" i="1"/>
  <c r="H31" i="1"/>
  <c r="G31" i="1"/>
  <c r="B31" i="1"/>
  <c r="H27" i="1"/>
  <c r="G27" i="1"/>
  <c r="B27" i="1"/>
  <c r="H13" i="1"/>
  <c r="G13" i="1"/>
  <c r="B13" i="1"/>
  <c r="H18" i="1"/>
  <c r="G18" i="1"/>
  <c r="B18" i="1"/>
  <c r="H17" i="1"/>
  <c r="G17" i="1"/>
  <c r="B17" i="1"/>
  <c r="H15" i="1"/>
  <c r="G15" i="1"/>
  <c r="B15" i="1"/>
  <c r="H14" i="1"/>
  <c r="G14" i="1"/>
  <c r="B14" i="1"/>
  <c r="H5" i="1"/>
  <c r="G5" i="1"/>
  <c r="B5" i="1"/>
  <c r="H4" i="1"/>
  <c r="G4" i="1"/>
  <c r="B4" i="1"/>
</calcChain>
</file>

<file path=xl/sharedStrings.xml><?xml version="1.0" encoding="utf-8"?>
<sst xmlns="http://schemas.openxmlformats.org/spreadsheetml/2006/main" count="958" uniqueCount="363">
  <si>
    <t>שם הרחוב</t>
  </si>
  <si>
    <t>סמל הרחוב</t>
  </si>
  <si>
    <t>ממספר</t>
  </si>
  <si>
    <t>עד מספר</t>
  </si>
  <si>
    <t>סוג</t>
  </si>
  <si>
    <t>אזור רישום</t>
  </si>
  <si>
    <t>שם בית הספר ממלכתי</t>
  </si>
  <si>
    <t>אברבנאל</t>
  </si>
  <si>
    <t>הכל</t>
  </si>
  <si>
    <t>אבשלום</t>
  </si>
  <si>
    <t>אחד העם</t>
  </si>
  <si>
    <t>אחוזה</t>
  </si>
  <si>
    <t>זוגי</t>
  </si>
  <si>
    <t>אח"י דקר</t>
  </si>
  <si>
    <t>אינשטיין</t>
  </si>
  <si>
    <t>אלעזר דוד</t>
  </si>
  <si>
    <t>אלתרמן נתן</t>
  </si>
  <si>
    <t>בובר</t>
  </si>
  <si>
    <t>בית הלל</t>
  </si>
  <si>
    <t>בית שמאי</t>
  </si>
  <si>
    <t>בן יהודה</t>
  </si>
  <si>
    <t>בנטוב מרדכי</t>
  </si>
  <si>
    <t>גרינברג אורי צבי</t>
  </si>
  <si>
    <t>דגניה</t>
  </si>
  <si>
    <t>דרך האוניברסיטה</t>
  </si>
  <si>
    <t>האלה</t>
  </si>
  <si>
    <t>הארז</t>
  </si>
  <si>
    <t>הגדנ"ע</t>
  </si>
  <si>
    <t>הגולן</t>
  </si>
  <si>
    <t>הגליל</t>
  </si>
  <si>
    <t>הזית</t>
  </si>
  <si>
    <t>החורש</t>
  </si>
  <si>
    <t>החשמונאים</t>
  </si>
  <si>
    <t>אי זוגי</t>
  </si>
  <si>
    <t>הטייסים</t>
  </si>
  <si>
    <t>הירדן</t>
  </si>
  <si>
    <t>הירמוך</t>
  </si>
  <si>
    <t>הכלנית</t>
  </si>
  <si>
    <t>הנגב</t>
  </si>
  <si>
    <t>העבודה</t>
  </si>
  <si>
    <t>הצנחנים</t>
  </si>
  <si>
    <t>הקישון</t>
  </si>
  <si>
    <t>הרב אפרים</t>
  </si>
  <si>
    <t>הרב נסים יצחק</t>
  </si>
  <si>
    <t>הרדוף</t>
  </si>
  <si>
    <t>הרקפת</t>
  </si>
  <si>
    <t>השיטה</t>
  </si>
  <si>
    <t>השקד</t>
  </si>
  <si>
    <t>השקמה</t>
  </si>
  <si>
    <t>השריון</t>
  </si>
  <si>
    <t>ויצמן</t>
  </si>
  <si>
    <t>חנקין</t>
  </si>
  <si>
    <t>טרומפלדור</t>
  </si>
  <si>
    <t>יערה</t>
  </si>
  <si>
    <t>כנרת</t>
  </si>
  <si>
    <t>כצנלסון ברל</t>
  </si>
  <si>
    <t>מאפו</t>
  </si>
  <si>
    <t>מכבי</t>
  </si>
  <si>
    <t>נורדאו</t>
  </si>
  <si>
    <t>נחשון</t>
  </si>
  <si>
    <t>נתן יונתן</t>
  </si>
  <si>
    <t>סמ הדס</t>
  </si>
  <si>
    <t>סמ החשמונאים</t>
  </si>
  <si>
    <t>סמ המכבים</t>
  </si>
  <si>
    <t>עקיבא</t>
  </si>
  <si>
    <t>פינסקר</t>
  </si>
  <si>
    <t>פרישמן</t>
  </si>
  <si>
    <t>ציפמן</t>
  </si>
  <si>
    <t>רבוצקי</t>
  </si>
  <si>
    <t>רוזן פנחס</t>
  </si>
  <si>
    <t>שביל הזהב</t>
  </si>
  <si>
    <t>שברץ</t>
  </si>
  <si>
    <t>ששת הימים</t>
  </si>
  <si>
    <t>אהרונסון שרה</t>
  </si>
  <si>
    <t>אוסטרובסקי</t>
  </si>
  <si>
    <t>אופסטרלנד</t>
  </si>
  <si>
    <t>אנה פרנק</t>
  </si>
  <si>
    <t>אסירי ציון</t>
  </si>
  <si>
    <t>אסתר המלכה</t>
  </si>
  <si>
    <t>ארלוזורוב</t>
  </si>
  <si>
    <t>אשכול לוי</t>
  </si>
  <si>
    <t>ביאליק</t>
  </si>
  <si>
    <t>ביל"ו</t>
  </si>
  <si>
    <t>בית השואבה</t>
  </si>
  <si>
    <t>בן גוריון</t>
  </si>
  <si>
    <t>בן זכאי</t>
  </si>
  <si>
    <t>בר-גיורא</t>
  </si>
  <si>
    <t>ברלב חיים</t>
  </si>
  <si>
    <t>ברנדיס</t>
  </si>
  <si>
    <t>ברנר</t>
  </si>
  <si>
    <t>גאולה</t>
  </si>
  <si>
    <t>גונן שמואל</t>
  </si>
  <si>
    <t>גורדון</t>
  </si>
  <si>
    <t>גור מרדכי</t>
  </si>
  <si>
    <t>גרץ</t>
  </si>
  <si>
    <t>דובנוב</t>
  </si>
  <si>
    <t>דורי יעקב</t>
  </si>
  <si>
    <t>דיין משה</t>
  </si>
  <si>
    <t>דרור</t>
  </si>
  <si>
    <t>האגם</t>
  </si>
  <si>
    <t>האחווה</t>
  </si>
  <si>
    <t>האיריס</t>
  </si>
  <si>
    <t>האצ"ל</t>
  </si>
  <si>
    <t>האר"י</t>
  </si>
  <si>
    <t>האשד</t>
  </si>
  <si>
    <t>הבנים</t>
  </si>
  <si>
    <t>הבריכה</t>
  </si>
  <si>
    <t>הדליה</t>
  </si>
  <si>
    <t>הוז דב</t>
  </si>
  <si>
    <t>הורד</t>
  </si>
  <si>
    <t>החורשה</t>
  </si>
  <si>
    <t>החלוץ</t>
  </si>
  <si>
    <t>החליל</t>
  </si>
  <si>
    <t>החצב</t>
  </si>
  <si>
    <t>החרצית</t>
  </si>
  <si>
    <t>היסמין</t>
  </si>
  <si>
    <t>היצירה</t>
  </si>
  <si>
    <t>היקינתון</t>
  </si>
  <si>
    <t>הלבונה</t>
  </si>
  <si>
    <t>הלוטוס</t>
  </si>
  <si>
    <t>המיסדים</t>
  </si>
  <si>
    <t>המיתר</t>
  </si>
  <si>
    <t>המלכים</t>
  </si>
  <si>
    <t>המסגר</t>
  </si>
  <si>
    <t>המעיין</t>
  </si>
  <si>
    <t>המעלות</t>
  </si>
  <si>
    <t>המרגנית</t>
  </si>
  <si>
    <t>הנבל</t>
  </si>
  <si>
    <t>הנורית</t>
  </si>
  <si>
    <t>הנחל</t>
  </si>
  <si>
    <t>הנרקיס</t>
  </si>
  <si>
    <t>הסביון</t>
  </si>
  <si>
    <t>הסדנא</t>
  </si>
  <si>
    <t>הסולן</t>
  </si>
  <si>
    <t>הסחלב</t>
  </si>
  <si>
    <t>הסיגלית</t>
  </si>
  <si>
    <t>הס משה</t>
  </si>
  <si>
    <t>הפעמונים</t>
  </si>
  <si>
    <t>הפרחים</t>
  </si>
  <si>
    <t>הצבעוני</t>
  </si>
  <si>
    <t>הצליל</t>
  </si>
  <si>
    <t>הקרן</t>
  </si>
  <si>
    <t>הרב קוק</t>
  </si>
  <si>
    <t>הרותם</t>
  </si>
  <si>
    <t>הרצוג</t>
  </si>
  <si>
    <t>הרצל</t>
  </si>
  <si>
    <t>השוק</t>
  </si>
  <si>
    <t>השרון</t>
  </si>
  <si>
    <t>התחיה</t>
  </si>
  <si>
    <t>התנאים</t>
  </si>
  <si>
    <t>התקוה</t>
  </si>
  <si>
    <t>התקומה</t>
  </si>
  <si>
    <t>ולנברג ראול</t>
  </si>
  <si>
    <t>ז'בוטינסקי</t>
  </si>
  <si>
    <t>חיבת ציון</t>
  </si>
  <si>
    <t>טשרניחובסקי</t>
  </si>
  <si>
    <t>ידין יגאל</t>
  </si>
  <si>
    <t>יהודה הלוי</t>
  </si>
  <si>
    <t>יהודה הנשיא</t>
  </si>
  <si>
    <t>יצחק שדה</t>
  </si>
  <si>
    <t>יציאת אירופה</t>
  </si>
  <si>
    <t>ירושלים</t>
  </si>
  <si>
    <t>לבהרי</t>
  </si>
  <si>
    <t>לזר</t>
  </si>
  <si>
    <t>לח"י</t>
  </si>
  <si>
    <t>לסקוב חיים</t>
  </si>
  <si>
    <t>מאה וששים</t>
  </si>
  <si>
    <t>מולדת</t>
  </si>
  <si>
    <t>מורדי הגטאות</t>
  </si>
  <si>
    <t>מורשה</t>
  </si>
  <si>
    <t>מנדלי</t>
  </si>
  <si>
    <t>מקלף מרדכי</t>
  </si>
  <si>
    <t>מרכז קליטה</t>
  </si>
  <si>
    <t>נג'ארה</t>
  </si>
  <si>
    <t>ניל"י</t>
  </si>
  <si>
    <t>סולד</t>
  </si>
  <si>
    <t>סוקולוב</t>
  </si>
  <si>
    <t>סטרומה</t>
  </si>
  <si>
    <t>סירקין</t>
  </si>
  <si>
    <t>סמ הגשר</t>
  </si>
  <si>
    <t>סעדיה גאון</t>
  </si>
  <si>
    <t>עגנון</t>
  </si>
  <si>
    <t>פטריה</t>
  </si>
  <si>
    <t>פינס</t>
  </si>
  <si>
    <t>פרדס משותף</t>
  </si>
  <si>
    <t>פרץ</t>
  </si>
  <si>
    <t>קבוץ גלויות</t>
  </si>
  <si>
    <t>קורצ'ק ינוש</t>
  </si>
  <si>
    <t>קזן</t>
  </si>
  <si>
    <t>קלאוזנר</t>
  </si>
  <si>
    <t>קלישר</t>
  </si>
  <si>
    <t>קפלן</t>
  </si>
  <si>
    <t>קצין</t>
  </si>
  <si>
    <t>רזיאל דוד</t>
  </si>
  <si>
    <t>ריינס</t>
  </si>
  <si>
    <t>רמב"ם</t>
  </si>
  <si>
    <t>רש"י</t>
  </si>
  <si>
    <t>שבטי ישראל</t>
  </si>
  <si>
    <t>שלום עליכם</t>
  </si>
  <si>
    <t>שליט</t>
  </si>
  <si>
    <t>שמריהו לוין</t>
  </si>
  <si>
    <t>בנימין וולפוביץ'</t>
  </si>
  <si>
    <t>שכונת המאה</t>
  </si>
  <si>
    <t>יצחק נבון</t>
  </si>
  <si>
    <t>יצחק שמיר</t>
  </si>
  <si>
    <t>שכונת המאה ב</t>
  </si>
  <si>
    <t>מרסל ניניו</t>
  </si>
  <si>
    <t>משה בן מנחם</t>
  </si>
  <si>
    <t>רפי וקנין</t>
  </si>
  <si>
    <t>אבן גבירול</t>
  </si>
  <si>
    <t>אבן עזרא</t>
  </si>
  <si>
    <t>אהוד מנור</t>
  </si>
  <si>
    <t>אזולאי</t>
  </si>
  <si>
    <t>אלחריזי</t>
  </si>
  <si>
    <t>אלי כהן</t>
  </si>
  <si>
    <t>אלכסנדר פן</t>
  </si>
  <si>
    <t>אלפסי</t>
  </si>
  <si>
    <t>אלקלעי</t>
  </si>
  <si>
    <t>אנדה עמיר</t>
  </si>
  <si>
    <t>אנילביץ</t>
  </si>
  <si>
    <t>אריה</t>
  </si>
  <si>
    <t>אריק לביא</t>
  </si>
  <si>
    <t>אשר</t>
  </si>
  <si>
    <t>בגין מנחם</t>
  </si>
  <si>
    <t>בורוכוב</t>
  </si>
  <si>
    <t>בורלא יהודה</t>
  </si>
  <si>
    <t>בני אמדורסקי</t>
  </si>
  <si>
    <t>בר אילן</t>
  </si>
  <si>
    <t>בר יוחאי</t>
  </si>
  <si>
    <t>בר כוכבא</t>
  </si>
  <si>
    <t>גובר רבקה</t>
  </si>
  <si>
    <t>גוטמן נחום</t>
  </si>
  <si>
    <t>גולדברג לאה</t>
  </si>
  <si>
    <t>גולדה מאיר</t>
  </si>
  <si>
    <t>גולומב</t>
  </si>
  <si>
    <t>ג'ו עמר</t>
  </si>
  <si>
    <t>גרונר דב</t>
  </si>
  <si>
    <t>דבורה עומר</t>
  </si>
  <si>
    <t>דוכיפת</t>
  </si>
  <si>
    <t>דליה רביקוביץ'</t>
  </si>
  <si>
    <t>דרוקר</t>
  </si>
  <si>
    <t>האופק</t>
  </si>
  <si>
    <t>האורן</t>
  </si>
  <si>
    <t>האלון</t>
  </si>
  <si>
    <t>האשל</t>
  </si>
  <si>
    <t>הברוש</t>
  </si>
  <si>
    <t>הגדוד העברי</t>
  </si>
  <si>
    <t>הגלבוע</t>
  </si>
  <si>
    <t>הגלים</t>
  </si>
  <si>
    <t>הגפן</t>
  </si>
  <si>
    <t>הדקל</t>
  </si>
  <si>
    <t>ההגנה</t>
  </si>
  <si>
    <t>ההסתדרות</t>
  </si>
  <si>
    <t>הולצברג שמחה</t>
  </si>
  <si>
    <t>הזוהר</t>
  </si>
  <si>
    <t>הזז חיים</t>
  </si>
  <si>
    <t>הזמיר</t>
  </si>
  <si>
    <t>החוחית</t>
  </si>
  <si>
    <t>החי"ל</t>
  </si>
  <si>
    <t>החרוב</t>
  </si>
  <si>
    <t>החרמון</t>
  </si>
  <si>
    <t>הטללים</t>
  </si>
  <si>
    <t>היובל</t>
  </si>
  <si>
    <t>הכוכב</t>
  </si>
  <si>
    <t>הכרמל</t>
  </si>
  <si>
    <t>הל"ה</t>
  </si>
  <si>
    <t>הלימון</t>
  </si>
  <si>
    <t>המחתרות</t>
  </si>
  <si>
    <t>המעפילים</t>
  </si>
  <si>
    <t>המרד</t>
  </si>
  <si>
    <t>הנוטרים</t>
  </si>
  <si>
    <t>הנשיאים</t>
  </si>
  <si>
    <t>הנשר</t>
  </si>
  <si>
    <t>הסייפן</t>
  </si>
  <si>
    <t>הסנונית</t>
  </si>
  <si>
    <t>העיט</t>
  </si>
  <si>
    <t>העפרוני</t>
  </si>
  <si>
    <t>העצמאות</t>
  </si>
  <si>
    <t>הערבה</t>
  </si>
  <si>
    <t>הפלמ"ח</t>
  </si>
  <si>
    <t>הקדושים</t>
  </si>
  <si>
    <t>הקשת</t>
  </si>
  <si>
    <t>הרב בן אור</t>
  </si>
  <si>
    <t>הרמון</t>
  </si>
  <si>
    <t>הר סיני</t>
  </si>
  <si>
    <t>השביט</t>
  </si>
  <si>
    <t>השומר</t>
  </si>
  <si>
    <t>השחפים</t>
  </si>
  <si>
    <t>השחר</t>
  </si>
  <si>
    <t>השלום</t>
  </si>
  <si>
    <t>התאנה</t>
  </si>
  <si>
    <t>התבור</t>
  </si>
  <si>
    <t>התור</t>
  </si>
  <si>
    <t>התמר</t>
  </si>
  <si>
    <t>התפוז</t>
  </si>
  <si>
    <t>וינגייט</t>
  </si>
  <si>
    <t>חזון איש</t>
  </si>
  <si>
    <t>חזן יעקב</t>
  </si>
  <si>
    <t>חטיבת אלכסנדרוני</t>
  </si>
  <si>
    <t>חטיבת גבעתי</t>
  </si>
  <si>
    <t>חטיבת גולני</t>
  </si>
  <si>
    <t>חטיבת הראל</t>
  </si>
  <si>
    <t>חיים חפר</t>
  </si>
  <si>
    <t>חייקה גרוסמן</t>
  </si>
  <si>
    <t>חפץ חיים</t>
  </si>
  <si>
    <t>טבנקין יצחק</t>
  </si>
  <si>
    <t>יאיר</t>
  </si>
  <si>
    <t>יאיר רוזנבלום</t>
  </si>
  <si>
    <t>יהודה עמיחי</t>
  </si>
  <si>
    <t>יעקב אורלנד</t>
  </si>
  <si>
    <t>יפה אליעזר</t>
  </si>
  <si>
    <t>יפה ירקוני</t>
  </si>
  <si>
    <t>יצחק גרציאני</t>
  </si>
  <si>
    <t>כהן-כגן רחל</t>
  </si>
  <si>
    <t>כפר בתיה</t>
  </si>
  <si>
    <t>מבצע קדש</t>
  </si>
  <si>
    <t>מגדל</t>
  </si>
  <si>
    <t>מונטיפיורי</t>
  </si>
  <si>
    <t>מוצקין</t>
  </si>
  <si>
    <t>מניה שוחט</t>
  </si>
  <si>
    <t>מסדה</t>
  </si>
  <si>
    <t>מרדכי זעירא</t>
  </si>
  <si>
    <t>מרים ילן שטקליס</t>
  </si>
  <si>
    <t>משה וילנסקי</t>
  </si>
  <si>
    <t>נאות שדה</t>
  </si>
  <si>
    <t>נחמיה</t>
  </si>
  <si>
    <t>נעמי שמר</t>
  </si>
  <si>
    <t>סמ החומה</t>
  </si>
  <si>
    <t>סמ נוגה</t>
  </si>
  <si>
    <t>סנה משה</t>
  </si>
  <si>
    <t>סנש חנה</t>
  </si>
  <si>
    <t>סשה ארגוב</t>
  </si>
  <si>
    <t>ע. הלל</t>
  </si>
  <si>
    <t>עוזי חיטמן</t>
  </si>
  <si>
    <t>עטרות</t>
  </si>
  <si>
    <t>עלי מוהר</t>
  </si>
  <si>
    <t>עפרה חזה</t>
  </si>
  <si>
    <t>עציון</t>
  </si>
  <si>
    <t>עתידים</t>
  </si>
  <si>
    <t>פוזין</t>
  </si>
  <si>
    <t>צביה לובטקין</t>
  </si>
  <si>
    <t>צימנד</t>
  </si>
  <si>
    <t>קארו יוסף</t>
  </si>
  <si>
    <t>קוממיות</t>
  </si>
  <si>
    <t>קרן היסוד</t>
  </si>
  <si>
    <t>רבן גמליאל</t>
  </si>
  <si>
    <t>רחל המשוררת</t>
  </si>
  <si>
    <t>רייק חביבה</t>
  </si>
  <si>
    <t>רימלט אלימלך</t>
  </si>
  <si>
    <t>רמח"ל</t>
  </si>
  <si>
    <t>שבזי</t>
  </si>
  <si>
    <t>שושנה דמארי</t>
  </si>
  <si>
    <t>שכ אשר</t>
  </si>
  <si>
    <t>שכ נאות שדה</t>
  </si>
  <si>
    <t>שלונסקי אברהם</t>
  </si>
  <si>
    <t>שמואל הנגיד</t>
  </si>
  <si>
    <t>שפינוזה ברוך</t>
  </si>
  <si>
    <t>שפירא איזי</t>
  </si>
  <si>
    <t>שפירא משה</t>
  </si>
  <si>
    <t>תל חי</t>
  </si>
  <si>
    <t>תרצה אתר</t>
  </si>
  <si>
    <t>שם בית הספר ממלכתי דתי</t>
  </si>
  <si>
    <t>ברטוב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</si>
</sst>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ishum5\&#1512;&#1497;&#1513;&#1493;&#1501;%202025%20&#1514;&#1513;&#1508;&#1493;\&#1513;&#1497;&#1493;&#1498;%20&#1512;&#1495;&#1493;&#1489;&#1493;&#1514;%20&#1500;&#1502;&#1493;&#1505;&#1491;&#1493;&#1514;%20&#1514;&#1513;&#1508;&#1493;%202025\&#1513;&#1497;&#1493;&#1498;%20&#1512;&#1495;&#1493;&#1489;&#1493;&#1514;%20&#1500;&#1502;&#1493;&#1505;&#1491;&#1493;&#1514;%20&#1497;&#1505;&#1493;&#1491;&#1497;&#1497;&#1501;%20&#1514;&#1513;&#1508;&#1493;%202025%2024.3.25.xlsx" TargetMode="External"/><Relationship Id="rId1" Type="http://schemas.openxmlformats.org/officeDocument/2006/relationships/externalLinkPath" Target="/rishum5/&#1512;&#1497;&#1513;&#1493;&#1501;%202025%20&#1514;&#1513;&#1508;&#1493;/&#1513;&#1497;&#1493;&#1498;%20&#1512;&#1495;&#1493;&#1489;&#1493;&#1514;%20&#1500;&#1502;&#1493;&#1505;&#1491;&#1493;&#1514;%20&#1514;&#1513;&#1508;&#1493;%202025/&#1513;&#1497;&#1493;&#1498;%20&#1512;&#1495;&#1493;&#1489;&#1493;&#1514;%20&#1500;&#1502;&#1493;&#1505;&#1491;&#1493;&#1514;%20&#1497;&#1505;&#1493;&#1491;&#1497;&#1497;&#1501;%20&#1514;&#1513;&#1508;&#1493;%202025%2024.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גיליון2"/>
      <sheetName val="רחובות"/>
      <sheetName val="אזורי רישום"/>
      <sheetName val="גיליון1"/>
      <sheetName val="גיליון3"/>
    </sheetNames>
    <sheetDataSet>
      <sheetData sheetId="0"/>
      <sheetData sheetId="1">
        <row r="1">
          <cell r="B1" t="str">
            <v>שם_רחוב</v>
          </cell>
          <cell r="C1" t="str">
            <v>סמל_רחוב</v>
          </cell>
        </row>
        <row r="2">
          <cell r="B2" t="str">
            <v>אבן גבירול</v>
          </cell>
          <cell r="C2">
            <v>165</v>
          </cell>
        </row>
        <row r="3">
          <cell r="B3" t="str">
            <v>אבן עזרא</v>
          </cell>
          <cell r="C3">
            <v>167</v>
          </cell>
        </row>
        <row r="4">
          <cell r="B4" t="str">
            <v>אברבנאל</v>
          </cell>
          <cell r="C4">
            <v>243</v>
          </cell>
        </row>
        <row r="5">
          <cell r="B5" t="str">
            <v>אבשלום</v>
          </cell>
          <cell r="C5">
            <v>338</v>
          </cell>
        </row>
        <row r="6">
          <cell r="B6" t="str">
            <v>אהוד מנור</v>
          </cell>
          <cell r="C6">
            <v>244</v>
          </cell>
        </row>
        <row r="7">
          <cell r="B7" t="str">
            <v>אהרונסון שרה</v>
          </cell>
          <cell r="C7">
            <v>507</v>
          </cell>
        </row>
        <row r="8">
          <cell r="B8" t="str">
            <v>אוסטרובסקי</v>
          </cell>
          <cell r="C8">
            <v>229</v>
          </cell>
        </row>
        <row r="9">
          <cell r="B9" t="str">
            <v>אופסטרלנד</v>
          </cell>
          <cell r="C9">
            <v>231</v>
          </cell>
        </row>
        <row r="10">
          <cell r="B10" t="str">
            <v>אזולאי</v>
          </cell>
          <cell r="C10">
            <v>166</v>
          </cell>
        </row>
        <row r="11">
          <cell r="B11" t="str">
            <v>אזור התעשיה</v>
          </cell>
          <cell r="C11">
            <v>6507</v>
          </cell>
        </row>
        <row r="12">
          <cell r="B12" t="str">
            <v>אח"י דקר</v>
          </cell>
          <cell r="C12">
            <v>271</v>
          </cell>
        </row>
        <row r="13">
          <cell r="B13" t="str">
            <v>אחד העם</v>
          </cell>
          <cell r="C13">
            <v>148</v>
          </cell>
        </row>
        <row r="14">
          <cell r="B14" t="str">
            <v>אחוזה</v>
          </cell>
          <cell r="C14">
            <v>103</v>
          </cell>
        </row>
        <row r="15">
          <cell r="B15" t="str">
            <v>אינשטיין</v>
          </cell>
          <cell r="C15">
            <v>240</v>
          </cell>
        </row>
        <row r="16">
          <cell r="B16" t="str">
            <v>אלחריזי</v>
          </cell>
          <cell r="C16">
            <v>274</v>
          </cell>
        </row>
        <row r="17">
          <cell r="B17" t="str">
            <v>אלי כהן</v>
          </cell>
          <cell r="C17">
            <v>385</v>
          </cell>
        </row>
        <row r="18">
          <cell r="B18" t="str">
            <v>אלכסנדר פן</v>
          </cell>
          <cell r="C18">
            <v>289</v>
          </cell>
        </row>
        <row r="19">
          <cell r="B19" t="str">
            <v>אלעזר דוד</v>
          </cell>
          <cell r="C19">
            <v>154</v>
          </cell>
        </row>
        <row r="20">
          <cell r="B20" t="str">
            <v>אלפסי</v>
          </cell>
          <cell r="C20">
            <v>163</v>
          </cell>
        </row>
        <row r="21">
          <cell r="B21" t="str">
            <v>אלקלעי</v>
          </cell>
          <cell r="C21">
            <v>164</v>
          </cell>
        </row>
        <row r="22">
          <cell r="B22" t="str">
            <v>אלתרמן נתן</v>
          </cell>
          <cell r="C22">
            <v>281</v>
          </cell>
        </row>
        <row r="23">
          <cell r="B23" t="str">
            <v>אנדה עמיר</v>
          </cell>
          <cell r="C23">
            <v>136</v>
          </cell>
        </row>
        <row r="24">
          <cell r="B24" t="str">
            <v>אנה פרנק</v>
          </cell>
          <cell r="C24">
            <v>505</v>
          </cell>
        </row>
        <row r="25">
          <cell r="B25" t="str">
            <v>אנילביץ</v>
          </cell>
          <cell r="C25">
            <v>383</v>
          </cell>
        </row>
        <row r="26">
          <cell r="B26" t="str">
            <v>אסירי ציון</v>
          </cell>
          <cell r="C26">
            <v>312</v>
          </cell>
        </row>
        <row r="27">
          <cell r="B27" t="str">
            <v>אסתר המלכה</v>
          </cell>
          <cell r="C27">
            <v>162</v>
          </cell>
        </row>
        <row r="28">
          <cell r="B28" t="str">
            <v>אריה</v>
          </cell>
          <cell r="C28">
            <v>251</v>
          </cell>
        </row>
        <row r="29">
          <cell r="B29" t="str">
            <v>אריק לביא</v>
          </cell>
          <cell r="C29">
            <v>308</v>
          </cell>
        </row>
        <row r="30">
          <cell r="B30" t="str">
            <v>ארלוזורוב</v>
          </cell>
          <cell r="C30">
            <v>207</v>
          </cell>
        </row>
        <row r="31">
          <cell r="B31" t="str">
            <v>אשכול לוי</v>
          </cell>
          <cell r="C31">
            <v>233</v>
          </cell>
        </row>
        <row r="32">
          <cell r="B32" t="str">
            <v>אשר</v>
          </cell>
          <cell r="C32">
            <v>303</v>
          </cell>
        </row>
        <row r="33">
          <cell r="B33" t="str">
            <v>בגין מנחם</v>
          </cell>
          <cell r="C33">
            <v>468</v>
          </cell>
        </row>
        <row r="34">
          <cell r="B34" t="str">
            <v>בובר</v>
          </cell>
          <cell r="C34">
            <v>249</v>
          </cell>
        </row>
        <row r="35">
          <cell r="B35" t="str">
            <v>בורוכוב</v>
          </cell>
          <cell r="C35">
            <v>139</v>
          </cell>
        </row>
        <row r="36">
          <cell r="B36" t="str">
            <v>בורלא יהודה</v>
          </cell>
          <cell r="C36">
            <v>187</v>
          </cell>
        </row>
        <row r="37">
          <cell r="B37" t="str">
            <v>ביאליק</v>
          </cell>
          <cell r="C37">
            <v>205</v>
          </cell>
        </row>
        <row r="38">
          <cell r="B38" t="str">
            <v>ביל"ו</v>
          </cell>
          <cell r="C38">
            <v>250</v>
          </cell>
        </row>
        <row r="39">
          <cell r="B39" t="str">
            <v>בית אבות אחוזת בית</v>
          </cell>
          <cell r="C39">
            <v>469</v>
          </cell>
        </row>
        <row r="40">
          <cell r="B40" t="str">
            <v>בית אבות משען</v>
          </cell>
          <cell r="C40">
            <v>460</v>
          </cell>
        </row>
        <row r="41">
          <cell r="B41" t="str">
            <v>בית הלל</v>
          </cell>
          <cell r="C41">
            <v>275</v>
          </cell>
        </row>
        <row r="42">
          <cell r="B42" t="str">
            <v>בית השואבה</v>
          </cell>
          <cell r="C42">
            <v>221</v>
          </cell>
        </row>
        <row r="43">
          <cell r="B43" t="str">
            <v>בית שמאי</v>
          </cell>
          <cell r="C43">
            <v>279</v>
          </cell>
        </row>
        <row r="44">
          <cell r="B44" t="str">
            <v>בן גוריון</v>
          </cell>
          <cell r="C44">
            <v>252</v>
          </cell>
        </row>
        <row r="45">
          <cell r="B45" t="str">
            <v>בן זכאי</v>
          </cell>
          <cell r="C45">
            <v>125</v>
          </cell>
        </row>
        <row r="46">
          <cell r="B46" t="str">
            <v>בן יהודה</v>
          </cell>
          <cell r="C46">
            <v>266</v>
          </cell>
        </row>
        <row r="47">
          <cell r="B47" t="str">
            <v>בנטוב מרדכי</v>
          </cell>
          <cell r="C47">
            <v>280</v>
          </cell>
        </row>
        <row r="48">
          <cell r="B48" t="str">
            <v>בני אמדורסקי</v>
          </cell>
          <cell r="C48">
            <v>339</v>
          </cell>
        </row>
        <row r="49">
          <cell r="B49" t="str">
            <v>בנימין וולפוביץ'</v>
          </cell>
          <cell r="C49">
            <v>424</v>
          </cell>
        </row>
        <row r="50">
          <cell r="B50" t="str">
            <v>בר אילן</v>
          </cell>
          <cell r="C50">
            <v>114</v>
          </cell>
        </row>
        <row r="51">
          <cell r="B51" t="str">
            <v>בר יוחאי</v>
          </cell>
          <cell r="C51">
            <v>119</v>
          </cell>
        </row>
        <row r="52">
          <cell r="B52" t="str">
            <v>בר כוכבא</v>
          </cell>
          <cell r="C52">
            <v>168</v>
          </cell>
        </row>
        <row r="53">
          <cell r="B53" t="str">
            <v>בר-גיורא</v>
          </cell>
          <cell r="C53">
            <v>206</v>
          </cell>
        </row>
        <row r="54">
          <cell r="B54" t="str">
            <v>ברלב חיים</v>
          </cell>
          <cell r="C54">
            <v>501</v>
          </cell>
        </row>
        <row r="55">
          <cell r="B55" t="str">
            <v>ברנדיס</v>
          </cell>
          <cell r="C55">
            <v>214</v>
          </cell>
        </row>
        <row r="56">
          <cell r="B56" t="str">
            <v>ברנר</v>
          </cell>
          <cell r="C56">
            <v>209</v>
          </cell>
        </row>
        <row r="57">
          <cell r="B57" t="str">
            <v>ג'ו עמר</v>
          </cell>
          <cell r="C57">
            <v>340</v>
          </cell>
        </row>
        <row r="58">
          <cell r="B58" t="str">
            <v>גאולה</v>
          </cell>
          <cell r="C58">
            <v>301</v>
          </cell>
        </row>
        <row r="59">
          <cell r="B59" t="str">
            <v>גובר רבקה</v>
          </cell>
          <cell r="C59">
            <v>466</v>
          </cell>
        </row>
        <row r="60">
          <cell r="B60" t="str">
            <v>גוטמן נחום</v>
          </cell>
          <cell r="C60">
            <v>391</v>
          </cell>
        </row>
        <row r="61">
          <cell r="B61" t="str">
            <v>גולדברג לאה</v>
          </cell>
          <cell r="C61">
            <v>102</v>
          </cell>
        </row>
        <row r="62">
          <cell r="B62" t="str">
            <v>גולדה מאיר</v>
          </cell>
          <cell r="C62">
            <v>415</v>
          </cell>
        </row>
        <row r="63">
          <cell r="B63" t="str">
            <v>גולומב</v>
          </cell>
          <cell r="C63">
            <v>314</v>
          </cell>
        </row>
        <row r="64">
          <cell r="B64" t="str">
            <v>גונן שמואל</v>
          </cell>
          <cell r="C64">
            <v>503</v>
          </cell>
        </row>
        <row r="65">
          <cell r="B65" t="str">
            <v>גור מרדכי</v>
          </cell>
          <cell r="C65">
            <v>232</v>
          </cell>
        </row>
        <row r="66">
          <cell r="B66" t="str">
            <v>גורדון</v>
          </cell>
          <cell r="C66">
            <v>220</v>
          </cell>
        </row>
        <row r="67">
          <cell r="B67" t="str">
            <v>גרונר דב</v>
          </cell>
          <cell r="C67">
            <v>263</v>
          </cell>
        </row>
        <row r="68">
          <cell r="B68" t="str">
            <v>גרינברג אורי צבי</v>
          </cell>
          <cell r="C68">
            <v>151</v>
          </cell>
        </row>
        <row r="69">
          <cell r="B69" t="str">
            <v>גרץ</v>
          </cell>
          <cell r="C69">
            <v>272</v>
          </cell>
        </row>
        <row r="70">
          <cell r="B70" t="str">
            <v>דבורה עומר</v>
          </cell>
          <cell r="C70">
            <v>135</v>
          </cell>
        </row>
        <row r="71">
          <cell r="B71" t="str">
            <v>דגניה</v>
          </cell>
          <cell r="C71">
            <v>134</v>
          </cell>
        </row>
        <row r="72">
          <cell r="B72" t="str">
            <v>דובנוב</v>
          </cell>
          <cell r="C72">
            <v>245</v>
          </cell>
        </row>
        <row r="73">
          <cell r="B73" t="str">
            <v>דוכיפת</v>
          </cell>
          <cell r="C73">
            <v>456</v>
          </cell>
        </row>
        <row r="74">
          <cell r="B74" t="str">
            <v>דולב</v>
          </cell>
          <cell r="C74">
            <v>358</v>
          </cell>
        </row>
        <row r="75">
          <cell r="B75" t="str">
            <v>דורי יעקב</v>
          </cell>
          <cell r="C75">
            <v>504</v>
          </cell>
        </row>
        <row r="76">
          <cell r="B76" t="str">
            <v>דיין משה</v>
          </cell>
          <cell r="C76">
            <v>425</v>
          </cell>
        </row>
        <row r="77">
          <cell r="B77" t="str">
            <v>דליה רביקוביץ'</v>
          </cell>
          <cell r="C77">
            <v>341</v>
          </cell>
        </row>
        <row r="78">
          <cell r="B78" t="str">
            <v>דפנה</v>
          </cell>
          <cell r="C78">
            <v>359</v>
          </cell>
        </row>
        <row r="79">
          <cell r="B79" t="str">
            <v>דרוקר</v>
          </cell>
          <cell r="C79">
            <v>484</v>
          </cell>
        </row>
        <row r="80">
          <cell r="B80" t="str">
            <v>דרור</v>
          </cell>
          <cell r="C80">
            <v>198</v>
          </cell>
        </row>
        <row r="81">
          <cell r="B81" t="str">
            <v>דרך האוניברסיטה</v>
          </cell>
          <cell r="C81">
            <v>398</v>
          </cell>
        </row>
        <row r="82">
          <cell r="B82" t="str">
            <v>דרך החקלאים</v>
          </cell>
          <cell r="C82">
            <v>344</v>
          </cell>
        </row>
        <row r="83">
          <cell r="B83" t="str">
            <v>דרך הפארק</v>
          </cell>
          <cell r="C83">
            <v>465</v>
          </cell>
        </row>
        <row r="84">
          <cell r="B84" t="str">
            <v>דרך כפר נחמן</v>
          </cell>
          <cell r="C84">
            <v>345</v>
          </cell>
        </row>
        <row r="85">
          <cell r="B85" t="str">
            <v>האגם</v>
          </cell>
          <cell r="C85">
            <v>517</v>
          </cell>
        </row>
        <row r="86">
          <cell r="B86" t="str">
            <v>האופק</v>
          </cell>
          <cell r="C86">
            <v>479</v>
          </cell>
        </row>
        <row r="87">
          <cell r="B87" t="str">
            <v>האורן</v>
          </cell>
          <cell r="C87">
            <v>189</v>
          </cell>
        </row>
        <row r="88">
          <cell r="B88" t="str">
            <v>האחווה</v>
          </cell>
          <cell r="C88">
            <v>200</v>
          </cell>
        </row>
        <row r="89">
          <cell r="B89" t="str">
            <v>האיריס</v>
          </cell>
          <cell r="C89">
            <v>322</v>
          </cell>
        </row>
        <row r="90">
          <cell r="B90" t="str">
            <v>האלה</v>
          </cell>
          <cell r="C90">
            <v>293</v>
          </cell>
        </row>
        <row r="91">
          <cell r="B91" t="str">
            <v>האלון</v>
          </cell>
          <cell r="C91">
            <v>307</v>
          </cell>
        </row>
        <row r="92">
          <cell r="B92" t="str">
            <v>האצ"ל</v>
          </cell>
          <cell r="C92">
            <v>428</v>
          </cell>
        </row>
        <row r="93">
          <cell r="B93" t="str">
            <v>האר"י</v>
          </cell>
          <cell r="C93">
            <v>130</v>
          </cell>
        </row>
        <row r="94">
          <cell r="B94" t="str">
            <v>הארז</v>
          </cell>
          <cell r="C94">
            <v>292</v>
          </cell>
        </row>
        <row r="95">
          <cell r="B95" t="str">
            <v>האשד</v>
          </cell>
          <cell r="C95">
            <v>516</v>
          </cell>
        </row>
        <row r="96">
          <cell r="B96" t="str">
            <v>האשל</v>
          </cell>
          <cell r="C96">
            <v>475</v>
          </cell>
        </row>
        <row r="97">
          <cell r="B97" t="str">
            <v>הבדולח</v>
          </cell>
          <cell r="C97">
            <v>552</v>
          </cell>
        </row>
        <row r="98">
          <cell r="B98" t="str">
            <v>הבנים</v>
          </cell>
          <cell r="C98">
            <v>234</v>
          </cell>
        </row>
        <row r="99">
          <cell r="B99" t="str">
            <v>הברוש</v>
          </cell>
          <cell r="C99">
            <v>305</v>
          </cell>
        </row>
        <row r="100">
          <cell r="B100" t="str">
            <v>הבריכה</v>
          </cell>
          <cell r="C100">
            <v>515</v>
          </cell>
        </row>
        <row r="101">
          <cell r="B101" t="str">
            <v>הגדוד העברי</v>
          </cell>
          <cell r="C101">
            <v>382</v>
          </cell>
        </row>
        <row r="102">
          <cell r="B102" t="str">
            <v>הגדנ"ע</v>
          </cell>
          <cell r="C102">
            <v>270</v>
          </cell>
        </row>
        <row r="103">
          <cell r="B103" t="str">
            <v>הגולן</v>
          </cell>
          <cell r="C103">
            <v>402</v>
          </cell>
        </row>
        <row r="104">
          <cell r="B104" t="str">
            <v>הגלבוע</v>
          </cell>
          <cell r="C104">
            <v>472</v>
          </cell>
        </row>
        <row r="105">
          <cell r="B105" t="str">
            <v>הגליל</v>
          </cell>
          <cell r="C105">
            <v>143</v>
          </cell>
        </row>
        <row r="106">
          <cell r="B106" t="str">
            <v>הגלים</v>
          </cell>
          <cell r="C106">
            <v>477</v>
          </cell>
        </row>
        <row r="107">
          <cell r="B107" t="str">
            <v>הגפן</v>
          </cell>
          <cell r="C107">
            <v>476</v>
          </cell>
        </row>
        <row r="108">
          <cell r="B108" t="str">
            <v>הדליה</v>
          </cell>
          <cell r="C108">
            <v>327</v>
          </cell>
        </row>
        <row r="109">
          <cell r="B109" t="str">
            <v>הדקל</v>
          </cell>
          <cell r="C109">
            <v>378</v>
          </cell>
        </row>
        <row r="110">
          <cell r="B110" t="str">
            <v>ההגנה</v>
          </cell>
          <cell r="C110">
            <v>120</v>
          </cell>
        </row>
        <row r="111">
          <cell r="B111" t="str">
            <v>ההסתדרות</v>
          </cell>
          <cell r="C111">
            <v>112</v>
          </cell>
        </row>
        <row r="112">
          <cell r="B112" t="str">
            <v>הוז דב</v>
          </cell>
          <cell r="C112">
            <v>123</v>
          </cell>
        </row>
        <row r="113">
          <cell r="B113" t="str">
            <v>הולצברג שמחה</v>
          </cell>
          <cell r="C113">
            <v>371</v>
          </cell>
        </row>
        <row r="114">
          <cell r="B114" t="str">
            <v>הורד</v>
          </cell>
          <cell r="C114">
            <v>192</v>
          </cell>
        </row>
        <row r="115">
          <cell r="B115" t="str">
            <v>הזוהר</v>
          </cell>
          <cell r="C115">
            <v>481</v>
          </cell>
        </row>
        <row r="116">
          <cell r="B116" t="str">
            <v>הזז חיים</v>
          </cell>
          <cell r="C116">
            <v>188</v>
          </cell>
        </row>
        <row r="117">
          <cell r="B117" t="str">
            <v>הזית</v>
          </cell>
          <cell r="C117">
            <v>295</v>
          </cell>
        </row>
        <row r="118">
          <cell r="B118" t="str">
            <v>הזמיר</v>
          </cell>
          <cell r="C118">
            <v>455</v>
          </cell>
        </row>
        <row r="119">
          <cell r="B119" t="str">
            <v>החוחית</v>
          </cell>
          <cell r="C119">
            <v>451</v>
          </cell>
        </row>
        <row r="120">
          <cell r="B120" t="str">
            <v>החורש</v>
          </cell>
          <cell r="C120">
            <v>290</v>
          </cell>
        </row>
        <row r="121">
          <cell r="B121" t="str">
            <v>החורשה</v>
          </cell>
          <cell r="C121">
            <v>248</v>
          </cell>
        </row>
        <row r="122">
          <cell r="B122" t="str">
            <v>החי"ל</v>
          </cell>
          <cell r="C122">
            <v>386</v>
          </cell>
        </row>
        <row r="123">
          <cell r="B123" t="str">
            <v>החלוץ</v>
          </cell>
          <cell r="C123">
            <v>318</v>
          </cell>
        </row>
        <row r="124">
          <cell r="B124" t="str">
            <v>החליל</v>
          </cell>
          <cell r="C124">
            <v>511</v>
          </cell>
        </row>
        <row r="125">
          <cell r="B125" t="str">
            <v>החצב</v>
          </cell>
          <cell r="C125">
            <v>323</v>
          </cell>
        </row>
        <row r="126">
          <cell r="B126" t="str">
            <v>החרוב</v>
          </cell>
          <cell r="C126">
            <v>235</v>
          </cell>
        </row>
        <row r="127">
          <cell r="B127" t="str">
            <v>החרושת</v>
          </cell>
          <cell r="C127">
            <v>304</v>
          </cell>
        </row>
        <row r="128">
          <cell r="B128" t="str">
            <v>החרמון</v>
          </cell>
          <cell r="C128">
            <v>473</v>
          </cell>
        </row>
        <row r="129">
          <cell r="B129" t="str">
            <v>החרצית</v>
          </cell>
          <cell r="C129">
            <v>510</v>
          </cell>
        </row>
        <row r="130">
          <cell r="B130" t="str">
            <v>החשמונאים</v>
          </cell>
          <cell r="C130">
            <v>161</v>
          </cell>
        </row>
        <row r="131">
          <cell r="B131" t="str">
            <v>הטייסים</v>
          </cell>
          <cell r="C131">
            <v>316</v>
          </cell>
        </row>
        <row r="132">
          <cell r="B132" t="str">
            <v>הטללים</v>
          </cell>
          <cell r="C132">
            <v>478</v>
          </cell>
        </row>
        <row r="133">
          <cell r="B133" t="str">
            <v>היהלום</v>
          </cell>
          <cell r="C133">
            <v>551</v>
          </cell>
        </row>
        <row r="134">
          <cell r="B134" t="str">
            <v>היובל</v>
          </cell>
          <cell r="C134">
            <v>110</v>
          </cell>
        </row>
        <row r="135">
          <cell r="B135" t="str">
            <v>היסמין</v>
          </cell>
          <cell r="C135">
            <v>326</v>
          </cell>
        </row>
        <row r="136">
          <cell r="B136" t="str">
            <v>היצירה</v>
          </cell>
          <cell r="C136">
            <v>365</v>
          </cell>
        </row>
        <row r="137">
          <cell r="B137" t="str">
            <v>היקינתון</v>
          </cell>
          <cell r="C137">
            <v>521</v>
          </cell>
        </row>
        <row r="138">
          <cell r="B138" t="str">
            <v>הירדן</v>
          </cell>
          <cell r="C138">
            <v>354</v>
          </cell>
        </row>
        <row r="139">
          <cell r="B139" t="str">
            <v>הירמוך</v>
          </cell>
          <cell r="C139">
            <v>355</v>
          </cell>
        </row>
        <row r="140">
          <cell r="B140" t="str">
            <v>הכוכב</v>
          </cell>
          <cell r="C140">
            <v>372</v>
          </cell>
        </row>
        <row r="141">
          <cell r="B141" t="str">
            <v>הכלנית</v>
          </cell>
          <cell r="C141">
            <v>298</v>
          </cell>
        </row>
        <row r="142">
          <cell r="B142" t="str">
            <v>הכרמל</v>
          </cell>
          <cell r="C142">
            <v>470</v>
          </cell>
        </row>
        <row r="143">
          <cell r="B143" t="str">
            <v>הל"ה</v>
          </cell>
          <cell r="C143">
            <v>239</v>
          </cell>
        </row>
        <row r="144">
          <cell r="B144" t="str">
            <v>הלבונה</v>
          </cell>
          <cell r="C144">
            <v>282</v>
          </cell>
        </row>
        <row r="145">
          <cell r="B145" t="str">
            <v>הלוטוס</v>
          </cell>
          <cell r="C145">
            <v>520</v>
          </cell>
        </row>
        <row r="146">
          <cell r="B146" t="str">
            <v>הלימון</v>
          </cell>
          <cell r="C146">
            <v>450</v>
          </cell>
        </row>
        <row r="147">
          <cell r="B147" t="str">
            <v>המחתרות</v>
          </cell>
          <cell r="C147">
            <v>238</v>
          </cell>
        </row>
        <row r="148">
          <cell r="B148" t="str">
            <v>המיסדים</v>
          </cell>
          <cell r="C148">
            <v>202</v>
          </cell>
        </row>
        <row r="149">
          <cell r="B149" t="str">
            <v>המיתר</v>
          </cell>
          <cell r="C149">
            <v>513</v>
          </cell>
        </row>
        <row r="150">
          <cell r="B150" t="str">
            <v>המלאכה</v>
          </cell>
          <cell r="C150">
            <v>360</v>
          </cell>
        </row>
        <row r="151">
          <cell r="B151" t="str">
            <v>המלכים</v>
          </cell>
          <cell r="C151">
            <v>522</v>
          </cell>
        </row>
        <row r="152">
          <cell r="B152" t="str">
            <v>המסגר</v>
          </cell>
          <cell r="C152">
            <v>351</v>
          </cell>
        </row>
        <row r="153">
          <cell r="B153" t="str">
            <v>המעיין</v>
          </cell>
          <cell r="C153">
            <v>236</v>
          </cell>
        </row>
        <row r="154">
          <cell r="B154" t="str">
            <v>המעלות</v>
          </cell>
          <cell r="C154">
            <v>309</v>
          </cell>
        </row>
        <row r="155">
          <cell r="B155" t="str">
            <v>המעפילים</v>
          </cell>
          <cell r="C155">
            <v>404</v>
          </cell>
        </row>
        <row r="156">
          <cell r="B156" t="str">
            <v>המרגנית</v>
          </cell>
          <cell r="C156">
            <v>321</v>
          </cell>
        </row>
        <row r="157">
          <cell r="B157" t="str">
            <v>המרד</v>
          </cell>
          <cell r="C157">
            <v>181</v>
          </cell>
        </row>
        <row r="158">
          <cell r="B158" t="str">
            <v>הנבל</v>
          </cell>
          <cell r="C158">
            <v>519</v>
          </cell>
        </row>
        <row r="159">
          <cell r="B159" t="str">
            <v>הנגב</v>
          </cell>
          <cell r="C159">
            <v>320</v>
          </cell>
        </row>
        <row r="160">
          <cell r="B160" t="str">
            <v>הנוטרים</v>
          </cell>
          <cell r="C160">
            <v>403</v>
          </cell>
        </row>
        <row r="161">
          <cell r="B161" t="str">
            <v>הנופר</v>
          </cell>
          <cell r="C161">
            <v>368</v>
          </cell>
        </row>
        <row r="162">
          <cell r="B162" t="str">
            <v>הנורית</v>
          </cell>
          <cell r="C162">
            <v>325</v>
          </cell>
        </row>
        <row r="163">
          <cell r="B163" t="str">
            <v>הנחל</v>
          </cell>
          <cell r="C163">
            <v>237</v>
          </cell>
        </row>
        <row r="164">
          <cell r="B164" t="str">
            <v>הנרקיס</v>
          </cell>
          <cell r="C164">
            <v>196</v>
          </cell>
        </row>
        <row r="165">
          <cell r="B165" t="str">
            <v>הנשיאים</v>
          </cell>
          <cell r="C165">
            <v>375</v>
          </cell>
        </row>
        <row r="166">
          <cell r="B166" t="str">
            <v>הנשר</v>
          </cell>
          <cell r="C166">
            <v>457</v>
          </cell>
        </row>
        <row r="167">
          <cell r="B167" t="str">
            <v>הס משה</v>
          </cell>
          <cell r="C167">
            <v>175</v>
          </cell>
        </row>
        <row r="168">
          <cell r="B168" t="str">
            <v>הסביון</v>
          </cell>
          <cell r="C168">
            <v>380</v>
          </cell>
        </row>
        <row r="169">
          <cell r="B169" t="str">
            <v>הסדנא</v>
          </cell>
          <cell r="C169">
            <v>363</v>
          </cell>
        </row>
        <row r="170">
          <cell r="B170" t="str">
            <v>הסולן</v>
          </cell>
          <cell r="C170">
            <v>508</v>
          </cell>
        </row>
        <row r="171">
          <cell r="B171" t="str">
            <v>הסחלב</v>
          </cell>
          <cell r="C171">
            <v>514</v>
          </cell>
        </row>
        <row r="172">
          <cell r="B172" t="str">
            <v>הסיגלית</v>
          </cell>
          <cell r="C172">
            <v>328</v>
          </cell>
        </row>
        <row r="173">
          <cell r="B173" t="str">
            <v>הסייפן</v>
          </cell>
          <cell r="C173">
            <v>459</v>
          </cell>
        </row>
        <row r="174">
          <cell r="B174" t="str">
            <v>הסנונית</v>
          </cell>
          <cell r="C174">
            <v>453</v>
          </cell>
        </row>
        <row r="175">
          <cell r="B175" t="str">
            <v>העבודה</v>
          </cell>
          <cell r="C175">
            <v>132</v>
          </cell>
        </row>
        <row r="176">
          <cell r="B176" t="str">
            <v>העיט</v>
          </cell>
          <cell r="C176">
            <v>461</v>
          </cell>
        </row>
        <row r="177">
          <cell r="B177" t="str">
            <v>העפרוני</v>
          </cell>
          <cell r="C177">
            <v>458</v>
          </cell>
        </row>
        <row r="178">
          <cell r="B178" t="str">
            <v>העצמאות</v>
          </cell>
          <cell r="C178">
            <v>137</v>
          </cell>
        </row>
        <row r="179">
          <cell r="B179" t="str">
            <v>הערבה</v>
          </cell>
          <cell r="C179">
            <v>379</v>
          </cell>
        </row>
        <row r="180">
          <cell r="B180" t="str">
            <v>הפלמ"ח</v>
          </cell>
          <cell r="C180">
            <v>169</v>
          </cell>
        </row>
        <row r="181">
          <cell r="B181" t="str">
            <v>הפנינה</v>
          </cell>
          <cell r="C181">
            <v>550</v>
          </cell>
        </row>
        <row r="182">
          <cell r="B182" t="str">
            <v>הפעמונים</v>
          </cell>
          <cell r="C182">
            <v>518</v>
          </cell>
        </row>
        <row r="183">
          <cell r="B183" t="str">
            <v>הפרחים</v>
          </cell>
          <cell r="C183">
            <v>506</v>
          </cell>
        </row>
        <row r="184">
          <cell r="B184" t="str">
            <v>הצאלון</v>
          </cell>
          <cell r="C184">
            <v>366</v>
          </cell>
        </row>
        <row r="185">
          <cell r="B185" t="str">
            <v>הצבעוני</v>
          </cell>
          <cell r="C185">
            <v>324</v>
          </cell>
        </row>
        <row r="186">
          <cell r="B186" t="str">
            <v>הצבר</v>
          </cell>
          <cell r="C186">
            <v>356</v>
          </cell>
        </row>
        <row r="187">
          <cell r="B187" t="str">
            <v>הצליל</v>
          </cell>
          <cell r="C187">
            <v>512</v>
          </cell>
        </row>
        <row r="188">
          <cell r="B188" t="str">
            <v>הצנחנים</v>
          </cell>
          <cell r="C188">
            <v>158</v>
          </cell>
        </row>
        <row r="189">
          <cell r="B189" t="str">
            <v>הקדושים</v>
          </cell>
          <cell r="C189">
            <v>111</v>
          </cell>
        </row>
        <row r="190">
          <cell r="B190" t="str">
            <v>הקישון</v>
          </cell>
          <cell r="C190">
            <v>353</v>
          </cell>
        </row>
        <row r="191">
          <cell r="B191" t="str">
            <v>הקרן</v>
          </cell>
          <cell r="C191">
            <v>509</v>
          </cell>
        </row>
        <row r="192">
          <cell r="B192" t="str">
            <v>הקשת</v>
          </cell>
          <cell r="C192">
            <v>480</v>
          </cell>
        </row>
        <row r="193">
          <cell r="B193" t="str">
            <v>הר סיני</v>
          </cell>
          <cell r="C193">
            <v>381</v>
          </cell>
        </row>
        <row r="194">
          <cell r="B194" t="str">
            <v>הרב אפרים</v>
          </cell>
          <cell r="C194">
            <v>268</v>
          </cell>
        </row>
        <row r="195">
          <cell r="B195" t="str">
            <v>הרב בן אור</v>
          </cell>
          <cell r="C195">
            <v>393</v>
          </cell>
        </row>
        <row r="196">
          <cell r="B196" t="str">
            <v>הרב נסים יצחק</v>
          </cell>
          <cell r="C196">
            <v>285</v>
          </cell>
        </row>
        <row r="197">
          <cell r="B197" t="str">
            <v>הרב קוק</v>
          </cell>
          <cell r="C197">
            <v>126</v>
          </cell>
        </row>
        <row r="198">
          <cell r="B198" t="str">
            <v>הרדוף</v>
          </cell>
          <cell r="C198">
            <v>296</v>
          </cell>
        </row>
        <row r="199">
          <cell r="B199" t="str">
            <v>הרותם</v>
          </cell>
          <cell r="C199">
            <v>329</v>
          </cell>
        </row>
        <row r="200">
          <cell r="B200" t="str">
            <v>הרמון</v>
          </cell>
          <cell r="C200">
            <v>306</v>
          </cell>
        </row>
        <row r="201">
          <cell r="B201" t="str">
            <v>הרצוג</v>
          </cell>
          <cell r="C201">
            <v>226</v>
          </cell>
        </row>
        <row r="202">
          <cell r="B202" t="str">
            <v>הרצל</v>
          </cell>
          <cell r="C202">
            <v>215</v>
          </cell>
        </row>
        <row r="203">
          <cell r="B203" t="str">
            <v>הרקפת</v>
          </cell>
          <cell r="C203">
            <v>153</v>
          </cell>
        </row>
        <row r="204">
          <cell r="B204" t="str">
            <v>השביט</v>
          </cell>
          <cell r="C204">
            <v>482</v>
          </cell>
        </row>
        <row r="205">
          <cell r="B205" t="str">
            <v>השומר</v>
          </cell>
          <cell r="C205">
            <v>138</v>
          </cell>
        </row>
        <row r="206">
          <cell r="B206" t="str">
            <v>השוק</v>
          </cell>
          <cell r="C206">
            <v>211</v>
          </cell>
        </row>
        <row r="207">
          <cell r="B207" t="str">
            <v>השחפים</v>
          </cell>
          <cell r="C207">
            <v>454</v>
          </cell>
        </row>
        <row r="208">
          <cell r="B208" t="str">
            <v>השחר</v>
          </cell>
          <cell r="C208">
            <v>178</v>
          </cell>
        </row>
        <row r="209">
          <cell r="B209" t="str">
            <v>השיזף</v>
          </cell>
          <cell r="C209">
            <v>369</v>
          </cell>
        </row>
        <row r="210">
          <cell r="B210" t="str">
            <v>השיטה</v>
          </cell>
          <cell r="C210">
            <v>299</v>
          </cell>
        </row>
        <row r="211">
          <cell r="B211" t="str">
            <v>השלום</v>
          </cell>
          <cell r="C211">
            <v>376</v>
          </cell>
        </row>
        <row r="212">
          <cell r="B212" t="str">
            <v>השנהב</v>
          </cell>
          <cell r="C212">
            <v>553</v>
          </cell>
        </row>
        <row r="213">
          <cell r="B213" t="str">
            <v>השקד</v>
          </cell>
          <cell r="C213">
            <v>294</v>
          </cell>
        </row>
        <row r="214">
          <cell r="B214" t="str">
            <v>השקמה</v>
          </cell>
          <cell r="C214">
            <v>291</v>
          </cell>
        </row>
        <row r="215">
          <cell r="B215" t="str">
            <v>השרון</v>
          </cell>
          <cell r="C215">
            <v>216</v>
          </cell>
        </row>
        <row r="216">
          <cell r="B216" t="str">
            <v>השריון</v>
          </cell>
          <cell r="C216">
            <v>159</v>
          </cell>
        </row>
        <row r="217">
          <cell r="B217" t="str">
            <v>התאנה</v>
          </cell>
          <cell r="C217">
            <v>373</v>
          </cell>
        </row>
        <row r="218">
          <cell r="B218" t="str">
            <v>התבור</v>
          </cell>
          <cell r="C218">
            <v>471</v>
          </cell>
        </row>
        <row r="219">
          <cell r="B219" t="str">
            <v>התדהר</v>
          </cell>
          <cell r="C219">
            <v>367</v>
          </cell>
        </row>
        <row r="220">
          <cell r="B220" t="str">
            <v>התור</v>
          </cell>
          <cell r="C220">
            <v>452</v>
          </cell>
        </row>
        <row r="221">
          <cell r="B221" t="str">
            <v>התחיה</v>
          </cell>
          <cell r="C221">
            <v>191</v>
          </cell>
        </row>
        <row r="222">
          <cell r="B222" t="str">
            <v>התמר</v>
          </cell>
          <cell r="C222">
            <v>374</v>
          </cell>
        </row>
        <row r="223">
          <cell r="B223" t="str">
            <v>התנאים</v>
          </cell>
          <cell r="C223">
            <v>269</v>
          </cell>
        </row>
        <row r="224">
          <cell r="B224" t="str">
            <v>התעשיה</v>
          </cell>
          <cell r="C224">
            <v>362</v>
          </cell>
        </row>
        <row r="225">
          <cell r="B225" t="str">
            <v>התפוז</v>
          </cell>
          <cell r="C225">
            <v>377</v>
          </cell>
        </row>
        <row r="226">
          <cell r="B226" t="str">
            <v>התקוה</v>
          </cell>
          <cell r="C226">
            <v>190</v>
          </cell>
        </row>
        <row r="227">
          <cell r="B227" t="str">
            <v>התקומה</v>
          </cell>
          <cell r="C227">
            <v>199</v>
          </cell>
        </row>
        <row r="228">
          <cell r="B228" t="str">
            <v>וינגייט</v>
          </cell>
          <cell r="C228">
            <v>387</v>
          </cell>
        </row>
        <row r="229">
          <cell r="B229" t="str">
            <v>ויצמן</v>
          </cell>
          <cell r="C229">
            <v>204</v>
          </cell>
        </row>
        <row r="230">
          <cell r="B230" t="str">
            <v>ולנברג ראול</v>
          </cell>
          <cell r="C230">
            <v>286</v>
          </cell>
        </row>
        <row r="231">
          <cell r="B231" t="str">
            <v>ז'בוטינסקי</v>
          </cell>
          <cell r="C231">
            <v>227</v>
          </cell>
        </row>
        <row r="232">
          <cell r="B232" t="str">
            <v>זרחין אלכסנדר</v>
          </cell>
          <cell r="C232">
            <v>364</v>
          </cell>
        </row>
        <row r="233">
          <cell r="B233" t="str">
            <v>חזון איש</v>
          </cell>
          <cell r="C233">
            <v>333</v>
          </cell>
        </row>
        <row r="234">
          <cell r="B234" t="str">
            <v>חזן יעקב</v>
          </cell>
          <cell r="C234">
            <v>116</v>
          </cell>
        </row>
        <row r="235">
          <cell r="B235" t="str">
            <v>חטיבת אלכסנדרוני</v>
          </cell>
          <cell r="C235">
            <v>177</v>
          </cell>
        </row>
        <row r="236">
          <cell r="B236" t="str">
            <v>חטיבת גבעתי</v>
          </cell>
          <cell r="C236">
            <v>176</v>
          </cell>
        </row>
        <row r="237">
          <cell r="B237" t="str">
            <v>חטיבת גולני</v>
          </cell>
          <cell r="C237">
            <v>389</v>
          </cell>
        </row>
        <row r="238">
          <cell r="B238" t="str">
            <v>חטיבת הראל</v>
          </cell>
          <cell r="C238">
            <v>390</v>
          </cell>
        </row>
        <row r="239">
          <cell r="B239" t="str">
            <v>חיבת ציון</v>
          </cell>
          <cell r="C239">
            <v>230</v>
          </cell>
        </row>
        <row r="240">
          <cell r="B240" t="str">
            <v>חיים חפר</v>
          </cell>
          <cell r="C240">
            <v>342</v>
          </cell>
        </row>
        <row r="241">
          <cell r="B241" t="str">
            <v>חייקה גרוסמן</v>
          </cell>
          <cell r="C241">
            <v>416</v>
          </cell>
        </row>
        <row r="242">
          <cell r="B242" t="str">
            <v>חנקין</v>
          </cell>
          <cell r="C242">
            <v>140</v>
          </cell>
        </row>
        <row r="243">
          <cell r="B243" t="str">
            <v>חפץ חיים</v>
          </cell>
          <cell r="C243">
            <v>108</v>
          </cell>
        </row>
        <row r="244">
          <cell r="B244" t="str">
            <v>טבנקין יצחק</v>
          </cell>
          <cell r="C244">
            <v>106</v>
          </cell>
        </row>
        <row r="245">
          <cell r="B245" t="str">
            <v>טרומפלדור</v>
          </cell>
          <cell r="C245">
            <v>133</v>
          </cell>
        </row>
        <row r="246">
          <cell r="B246" t="str">
            <v>טשרניחובסקי</v>
          </cell>
          <cell r="C246">
            <v>246</v>
          </cell>
        </row>
        <row r="247">
          <cell r="B247" t="str">
            <v>יאיר</v>
          </cell>
          <cell r="C247">
            <v>463</v>
          </cell>
        </row>
        <row r="248">
          <cell r="B248" t="str">
            <v>יאיר רוזנבלום</v>
          </cell>
          <cell r="C248">
            <v>343</v>
          </cell>
        </row>
        <row r="249">
          <cell r="B249" t="str">
            <v>ידין יגאל</v>
          </cell>
          <cell r="C249">
            <v>427</v>
          </cell>
        </row>
        <row r="250">
          <cell r="B250" t="str">
            <v>יהודה הלוי</v>
          </cell>
          <cell r="C250">
            <v>219</v>
          </cell>
        </row>
        <row r="251">
          <cell r="B251" t="str">
            <v>יהודה הנשיא</v>
          </cell>
          <cell r="C251">
            <v>152</v>
          </cell>
        </row>
        <row r="252">
          <cell r="B252" t="str">
            <v>יהודה עמיחי</v>
          </cell>
          <cell r="C252">
            <v>346</v>
          </cell>
        </row>
        <row r="253">
          <cell r="B253" t="str">
            <v>יעקב אורלנד</v>
          </cell>
          <cell r="C253">
            <v>347</v>
          </cell>
        </row>
        <row r="254">
          <cell r="B254" t="str">
            <v>יערה</v>
          </cell>
          <cell r="C254">
            <v>396</v>
          </cell>
        </row>
        <row r="255">
          <cell r="B255" t="str">
            <v>יפה אליעזר</v>
          </cell>
          <cell r="C255">
            <v>141</v>
          </cell>
        </row>
        <row r="256">
          <cell r="B256" t="str">
            <v>יפה ירקוני</v>
          </cell>
          <cell r="C256">
            <v>348</v>
          </cell>
        </row>
        <row r="257">
          <cell r="B257" t="str">
            <v>יצחק גרציאני</v>
          </cell>
          <cell r="C257">
            <v>400</v>
          </cell>
        </row>
        <row r="258">
          <cell r="B258" t="str">
            <v>יצחק נבון</v>
          </cell>
          <cell r="C258">
            <v>419</v>
          </cell>
        </row>
        <row r="259">
          <cell r="B259" t="str">
            <v>יצחק שדה</v>
          </cell>
          <cell r="C259">
            <v>388</v>
          </cell>
        </row>
        <row r="260">
          <cell r="B260" t="str">
            <v>יצחק שמיר</v>
          </cell>
          <cell r="C260">
            <v>420</v>
          </cell>
        </row>
        <row r="261">
          <cell r="B261" t="str">
            <v>יציאת אירופה</v>
          </cell>
          <cell r="C261">
            <v>313</v>
          </cell>
        </row>
        <row r="262">
          <cell r="B262" t="str">
            <v>ירושלים</v>
          </cell>
          <cell r="C262">
            <v>184</v>
          </cell>
        </row>
        <row r="263">
          <cell r="B263" t="str">
            <v>כביש חיפה</v>
          </cell>
          <cell r="C263">
            <v>186</v>
          </cell>
        </row>
        <row r="264">
          <cell r="B264" t="str">
            <v>כהן-כגן רחל</v>
          </cell>
          <cell r="C264">
            <v>399</v>
          </cell>
        </row>
        <row r="265">
          <cell r="B265" t="str">
            <v>כליל החורש</v>
          </cell>
          <cell r="C265">
            <v>349</v>
          </cell>
        </row>
        <row r="266">
          <cell r="B266" t="str">
            <v>כנרת</v>
          </cell>
          <cell r="C266">
            <v>352</v>
          </cell>
        </row>
        <row r="267">
          <cell r="B267" t="str">
            <v>כפר בתיה</v>
          </cell>
          <cell r="C267">
            <v>6500</v>
          </cell>
        </row>
        <row r="268">
          <cell r="B268" t="str">
            <v>כפר נחמן</v>
          </cell>
          <cell r="C268">
            <v>6501</v>
          </cell>
        </row>
        <row r="269">
          <cell r="B269" t="str">
            <v>כצנלסון ברל</v>
          </cell>
          <cell r="C269">
            <v>183</v>
          </cell>
        </row>
        <row r="270">
          <cell r="B270" t="str">
            <v>לב הפארק</v>
          </cell>
          <cell r="C270">
            <v>6530</v>
          </cell>
        </row>
        <row r="271">
          <cell r="B271" t="str">
            <v>לבהרי</v>
          </cell>
          <cell r="C271">
            <v>277</v>
          </cell>
        </row>
        <row r="272">
          <cell r="B272" t="str">
            <v>לזר</v>
          </cell>
          <cell r="C272">
            <v>224</v>
          </cell>
        </row>
        <row r="273">
          <cell r="B273" t="str">
            <v>לח"י</v>
          </cell>
          <cell r="C273">
            <v>288</v>
          </cell>
        </row>
        <row r="274">
          <cell r="B274" t="str">
            <v>לסקוב חיים</v>
          </cell>
          <cell r="C274">
            <v>426</v>
          </cell>
        </row>
        <row r="275">
          <cell r="B275" t="str">
            <v>מאה וששים</v>
          </cell>
          <cell r="C275">
            <v>222</v>
          </cell>
        </row>
        <row r="276">
          <cell r="B276" t="str">
            <v>מאפו</v>
          </cell>
          <cell r="C276">
            <v>350</v>
          </cell>
        </row>
        <row r="277">
          <cell r="B277" t="str">
            <v>מבצע קדש</v>
          </cell>
          <cell r="C277">
            <v>384</v>
          </cell>
        </row>
        <row r="278">
          <cell r="B278" t="str">
            <v>מגדל</v>
          </cell>
          <cell r="C278">
            <v>107</v>
          </cell>
        </row>
        <row r="279">
          <cell r="B279" t="str">
            <v>מולדת</v>
          </cell>
          <cell r="C279">
            <v>330</v>
          </cell>
        </row>
        <row r="280">
          <cell r="B280" t="str">
            <v>מונטיפיורי</v>
          </cell>
          <cell r="C280">
            <v>334</v>
          </cell>
        </row>
        <row r="281">
          <cell r="B281" t="str">
            <v>מוצקין</v>
          </cell>
          <cell r="C281">
            <v>109</v>
          </cell>
        </row>
        <row r="282">
          <cell r="B282" t="str">
            <v>מורדי הגטאות</v>
          </cell>
          <cell r="C282">
            <v>319</v>
          </cell>
        </row>
        <row r="283">
          <cell r="B283" t="str">
            <v>מורשה</v>
          </cell>
          <cell r="C283">
            <v>337</v>
          </cell>
        </row>
        <row r="284">
          <cell r="B284" t="str">
            <v>מחנה עולים</v>
          </cell>
          <cell r="C284">
            <v>6502</v>
          </cell>
        </row>
        <row r="285">
          <cell r="B285" t="str">
            <v>מכבי</v>
          </cell>
          <cell r="C285">
            <v>146</v>
          </cell>
        </row>
        <row r="286">
          <cell r="B286" t="str">
            <v>מנדלי</v>
          </cell>
          <cell r="C286">
            <v>254</v>
          </cell>
        </row>
        <row r="287">
          <cell r="B287" t="str">
            <v>מניה שוחט</v>
          </cell>
          <cell r="C287">
            <v>417</v>
          </cell>
        </row>
        <row r="288">
          <cell r="B288" t="str">
            <v>מסדה</v>
          </cell>
          <cell r="C288">
            <v>142</v>
          </cell>
        </row>
        <row r="289">
          <cell r="B289" t="str">
            <v>מעון לעובד</v>
          </cell>
          <cell r="C289">
            <v>6503</v>
          </cell>
        </row>
        <row r="290">
          <cell r="B290" t="str">
            <v>מקלף מרדכי</v>
          </cell>
          <cell r="C290">
            <v>502</v>
          </cell>
        </row>
        <row r="291">
          <cell r="B291" t="str">
            <v>מרדכי זעירא</v>
          </cell>
          <cell r="C291">
            <v>405</v>
          </cell>
        </row>
        <row r="292">
          <cell r="B292" t="str">
            <v>מרים ילן שטקליס</v>
          </cell>
          <cell r="C292">
            <v>131</v>
          </cell>
        </row>
        <row r="293">
          <cell r="B293" t="str">
            <v>מרכז קליטה</v>
          </cell>
          <cell r="C293">
            <v>217</v>
          </cell>
        </row>
        <row r="294">
          <cell r="B294" t="str">
            <v>מרסל ניניו</v>
          </cell>
          <cell r="C294">
            <v>421</v>
          </cell>
        </row>
        <row r="295">
          <cell r="B295" t="str">
            <v>משה בן מנחם</v>
          </cell>
          <cell r="C295">
            <v>422</v>
          </cell>
        </row>
        <row r="296">
          <cell r="B296" t="str">
            <v>משה וילנסקי</v>
          </cell>
          <cell r="C296">
            <v>406</v>
          </cell>
        </row>
        <row r="297">
          <cell r="B297" t="str">
            <v>נאות הדר</v>
          </cell>
          <cell r="C297">
            <v>6529</v>
          </cell>
        </row>
        <row r="298">
          <cell r="B298" t="str">
            <v>נאות שדה</v>
          </cell>
          <cell r="C298">
            <v>172</v>
          </cell>
        </row>
        <row r="299">
          <cell r="B299" t="str">
            <v>נג'ארה</v>
          </cell>
          <cell r="C299">
            <v>128</v>
          </cell>
        </row>
        <row r="300">
          <cell r="B300" t="str">
            <v>נוה ברכה</v>
          </cell>
          <cell r="C300">
            <v>6505</v>
          </cell>
        </row>
        <row r="301">
          <cell r="B301" t="str">
            <v>נוה דוד רמז</v>
          </cell>
          <cell r="C301">
            <v>6506</v>
          </cell>
        </row>
        <row r="302">
          <cell r="B302" t="str">
            <v>נורדאו</v>
          </cell>
          <cell r="C302">
            <v>267</v>
          </cell>
        </row>
        <row r="303">
          <cell r="B303" t="str">
            <v>נחמיה</v>
          </cell>
          <cell r="C303">
            <v>255</v>
          </cell>
        </row>
        <row r="304">
          <cell r="B304" t="str">
            <v>נחשון</v>
          </cell>
          <cell r="C304">
            <v>171</v>
          </cell>
        </row>
        <row r="305">
          <cell r="B305" t="str">
            <v>ניל"י</v>
          </cell>
          <cell r="C305">
            <v>256</v>
          </cell>
        </row>
        <row r="306">
          <cell r="B306" t="str">
            <v>נעמי שמר</v>
          </cell>
          <cell r="C306">
            <v>407</v>
          </cell>
        </row>
        <row r="307">
          <cell r="B307" t="str">
            <v>נתיב האבות</v>
          </cell>
          <cell r="C307">
            <v>253</v>
          </cell>
        </row>
        <row r="308">
          <cell r="B308" t="str">
            <v>נתן יונתן</v>
          </cell>
          <cell r="C308">
            <v>149</v>
          </cell>
        </row>
        <row r="309">
          <cell r="B309" t="str">
            <v>סולד</v>
          </cell>
          <cell r="C309">
            <v>203</v>
          </cell>
        </row>
        <row r="310">
          <cell r="B310" t="str">
            <v>סוקולוב</v>
          </cell>
          <cell r="C310">
            <v>218</v>
          </cell>
        </row>
        <row r="311">
          <cell r="B311" t="str">
            <v>סטרומה</v>
          </cell>
          <cell r="C311">
            <v>331</v>
          </cell>
        </row>
        <row r="312">
          <cell r="B312" t="str">
            <v>סירקין</v>
          </cell>
          <cell r="C312">
            <v>276</v>
          </cell>
        </row>
        <row r="313">
          <cell r="B313" t="str">
            <v>סמ הגשר</v>
          </cell>
          <cell r="C313">
            <v>284</v>
          </cell>
        </row>
        <row r="314">
          <cell r="B314" t="str">
            <v>סמ הדס</v>
          </cell>
          <cell r="C314">
            <v>357</v>
          </cell>
        </row>
        <row r="315">
          <cell r="B315" t="str">
            <v>סמ החומה</v>
          </cell>
          <cell r="C315">
            <v>392</v>
          </cell>
        </row>
        <row r="316">
          <cell r="B316" t="str">
            <v>סמ החשמונאים</v>
          </cell>
          <cell r="C316">
            <v>160</v>
          </cell>
        </row>
        <row r="317">
          <cell r="B317" t="str">
            <v>סמ המכבים</v>
          </cell>
          <cell r="C317">
            <v>180</v>
          </cell>
        </row>
        <row r="318">
          <cell r="B318" t="str">
            <v>סמ נוגה</v>
          </cell>
          <cell r="C318">
            <v>483</v>
          </cell>
        </row>
        <row r="319">
          <cell r="B319" t="str">
            <v>סמ רקפת</v>
          </cell>
          <cell r="C319">
            <v>297</v>
          </cell>
        </row>
        <row r="320">
          <cell r="B320" t="str">
            <v>סנה משה</v>
          </cell>
          <cell r="C320">
            <v>464</v>
          </cell>
        </row>
        <row r="321">
          <cell r="B321" t="str">
            <v>סנש חנה</v>
          </cell>
          <cell r="C321">
            <v>335</v>
          </cell>
        </row>
        <row r="322">
          <cell r="B322" t="str">
            <v>סעדיה גאון</v>
          </cell>
          <cell r="C322">
            <v>124</v>
          </cell>
        </row>
        <row r="323">
          <cell r="B323" t="str">
            <v>סשה ארגוב</v>
          </cell>
          <cell r="C323">
            <v>408</v>
          </cell>
        </row>
        <row r="324">
          <cell r="B324" t="str">
            <v>ע. הלל</v>
          </cell>
          <cell r="C324">
            <v>409</v>
          </cell>
        </row>
        <row r="325">
          <cell r="B325" t="str">
            <v>עגנון</v>
          </cell>
          <cell r="C325">
            <v>401</v>
          </cell>
        </row>
        <row r="326">
          <cell r="B326" t="str">
            <v>עוזי חיטמן</v>
          </cell>
          <cell r="C326">
            <v>410</v>
          </cell>
        </row>
        <row r="327">
          <cell r="B327" t="str">
            <v>עטרות</v>
          </cell>
          <cell r="C327">
            <v>370</v>
          </cell>
        </row>
        <row r="328">
          <cell r="B328" t="str">
            <v>עלי מוהר</v>
          </cell>
          <cell r="C328">
            <v>411</v>
          </cell>
        </row>
        <row r="329">
          <cell r="B329" t="str">
            <v>עמל</v>
          </cell>
          <cell r="C329">
            <v>361</v>
          </cell>
        </row>
        <row r="330">
          <cell r="B330" t="str">
            <v>עפרה חזה</v>
          </cell>
          <cell r="C330">
            <v>412</v>
          </cell>
        </row>
        <row r="331">
          <cell r="B331" t="str">
            <v>עציון</v>
          </cell>
          <cell r="C331">
            <v>104</v>
          </cell>
        </row>
        <row r="332">
          <cell r="B332" t="str">
            <v>עקיבא</v>
          </cell>
          <cell r="C332">
            <v>144</v>
          </cell>
        </row>
        <row r="333">
          <cell r="B333" t="str">
            <v>עתידים</v>
          </cell>
          <cell r="C333">
            <v>394</v>
          </cell>
        </row>
        <row r="334">
          <cell r="B334" t="str">
            <v>פוזין</v>
          </cell>
          <cell r="C334">
            <v>300</v>
          </cell>
        </row>
        <row r="335">
          <cell r="B335" t="str">
            <v>פטריה</v>
          </cell>
          <cell r="C335">
            <v>332</v>
          </cell>
        </row>
        <row r="336">
          <cell r="B336" t="str">
            <v>פינס</v>
          </cell>
          <cell r="C336">
            <v>257</v>
          </cell>
        </row>
        <row r="337">
          <cell r="B337" t="str">
            <v>פינסקר</v>
          </cell>
          <cell r="C337">
            <v>265</v>
          </cell>
        </row>
        <row r="338">
          <cell r="B338" t="str">
            <v>פרדס משותף</v>
          </cell>
          <cell r="C338">
            <v>208</v>
          </cell>
        </row>
        <row r="339">
          <cell r="B339" t="str">
            <v>פרישמן</v>
          </cell>
          <cell r="C339">
            <v>264</v>
          </cell>
        </row>
        <row r="340">
          <cell r="B340" t="str">
            <v>פרץ</v>
          </cell>
          <cell r="C340">
            <v>302</v>
          </cell>
        </row>
        <row r="341">
          <cell r="B341" t="str">
            <v>צביה לובטקין</v>
          </cell>
          <cell r="C341">
            <v>418</v>
          </cell>
        </row>
        <row r="342">
          <cell r="B342" t="str">
            <v>צימנד</v>
          </cell>
          <cell r="C342">
            <v>115</v>
          </cell>
        </row>
        <row r="343">
          <cell r="B343" t="str">
            <v>ציפמן</v>
          </cell>
          <cell r="C343">
            <v>242</v>
          </cell>
        </row>
        <row r="344">
          <cell r="B344" t="str">
            <v>קארו יוסף</v>
          </cell>
          <cell r="C344">
            <v>170</v>
          </cell>
        </row>
        <row r="345">
          <cell r="B345" t="str">
            <v>קבוץ גלויות</v>
          </cell>
          <cell r="C345">
            <v>317</v>
          </cell>
        </row>
        <row r="346">
          <cell r="B346" t="str">
            <v>קוממיות</v>
          </cell>
          <cell r="C346">
            <v>182</v>
          </cell>
        </row>
        <row r="347">
          <cell r="B347" t="str">
            <v>קורצ'ק ינוש</v>
          </cell>
          <cell r="C347">
            <v>287</v>
          </cell>
        </row>
        <row r="348">
          <cell r="B348" t="str">
            <v>קזן</v>
          </cell>
          <cell r="C348">
            <v>225</v>
          </cell>
        </row>
        <row r="349">
          <cell r="B349" t="str">
            <v>קלאוזנר</v>
          </cell>
          <cell r="C349">
            <v>213</v>
          </cell>
        </row>
        <row r="350">
          <cell r="B350" t="str">
            <v>קלישר</v>
          </cell>
          <cell r="C350">
            <v>228</v>
          </cell>
        </row>
        <row r="351">
          <cell r="B351" t="str">
            <v>קפלן</v>
          </cell>
          <cell r="C351">
            <v>273</v>
          </cell>
        </row>
        <row r="352">
          <cell r="B352" t="str">
            <v>קצין</v>
          </cell>
          <cell r="C352">
            <v>258</v>
          </cell>
        </row>
        <row r="353">
          <cell r="B353" t="str">
            <v>קרית בן צבי</v>
          </cell>
          <cell r="C353">
            <v>6522</v>
          </cell>
        </row>
        <row r="354">
          <cell r="B354" t="str">
            <v>קרית גולומב</v>
          </cell>
          <cell r="C354">
            <v>6512</v>
          </cell>
        </row>
        <row r="355">
          <cell r="B355" t="str">
            <v>קרית גנים</v>
          </cell>
          <cell r="C355">
            <v>6508</v>
          </cell>
        </row>
        <row r="356">
          <cell r="B356" t="str">
            <v>קרית הספורט</v>
          </cell>
          <cell r="C356">
            <v>6533</v>
          </cell>
        </row>
        <row r="357">
          <cell r="B357" t="str">
            <v>קרית וייצמן</v>
          </cell>
          <cell r="C357">
            <v>6532</v>
          </cell>
        </row>
        <row r="358">
          <cell r="B358" t="str">
            <v>קרית שז"ר</v>
          </cell>
          <cell r="C358">
            <v>6515</v>
          </cell>
        </row>
        <row r="359">
          <cell r="B359" t="str">
            <v>קרית שרת</v>
          </cell>
          <cell r="C359">
            <v>6509</v>
          </cell>
        </row>
        <row r="360">
          <cell r="B360" t="str">
            <v>קרן היסוד</v>
          </cell>
          <cell r="C360">
            <v>310</v>
          </cell>
        </row>
        <row r="361">
          <cell r="B361" t="str">
            <v>רבוצקי</v>
          </cell>
          <cell r="C361">
            <v>147</v>
          </cell>
        </row>
        <row r="362">
          <cell r="B362" t="str">
            <v>רבן גמליאל</v>
          </cell>
          <cell r="C362">
            <v>278</v>
          </cell>
        </row>
        <row r="363">
          <cell r="B363" t="str">
            <v>רוזן פנחס</v>
          </cell>
          <cell r="C363">
            <v>262</v>
          </cell>
        </row>
        <row r="364">
          <cell r="B364" t="str">
            <v>רזיאל דוד</v>
          </cell>
          <cell r="C364">
            <v>212</v>
          </cell>
        </row>
        <row r="365">
          <cell r="B365" t="str">
            <v>רחל המשוררת</v>
          </cell>
          <cell r="C365">
            <v>105</v>
          </cell>
        </row>
        <row r="366">
          <cell r="B366" t="str">
            <v>ריינס</v>
          </cell>
          <cell r="C366">
            <v>259</v>
          </cell>
        </row>
        <row r="367">
          <cell r="B367" t="str">
            <v>רייק חביבה</v>
          </cell>
          <cell r="C367">
            <v>336</v>
          </cell>
        </row>
        <row r="368">
          <cell r="B368" t="str">
            <v>רימלט אלימלך</v>
          </cell>
          <cell r="C368">
            <v>462</v>
          </cell>
        </row>
        <row r="369">
          <cell r="B369" t="str">
            <v>רמב"ם</v>
          </cell>
          <cell r="C369">
            <v>210</v>
          </cell>
        </row>
        <row r="370">
          <cell r="B370" t="str">
            <v>רמח"ל</v>
          </cell>
          <cell r="C370">
            <v>118</v>
          </cell>
        </row>
        <row r="371">
          <cell r="B371" t="str">
            <v>רננים</v>
          </cell>
          <cell r="C371">
            <v>395</v>
          </cell>
        </row>
        <row r="372">
          <cell r="B372" t="str">
            <v>רעננה</v>
          </cell>
          <cell r="C372">
            <v>9000</v>
          </cell>
        </row>
        <row r="373">
          <cell r="B373" t="str">
            <v>רפי וקנין</v>
          </cell>
          <cell r="C373">
            <v>423</v>
          </cell>
        </row>
        <row r="374">
          <cell r="B374" t="str">
            <v>רש"י</v>
          </cell>
          <cell r="C374">
            <v>201</v>
          </cell>
        </row>
        <row r="375">
          <cell r="B375" t="str">
            <v>ש בלוקונים</v>
          </cell>
          <cell r="C375">
            <v>6510</v>
          </cell>
        </row>
        <row r="376">
          <cell r="B376" t="str">
            <v>ש חדש</v>
          </cell>
          <cell r="C376">
            <v>6511</v>
          </cell>
        </row>
        <row r="377">
          <cell r="B377" t="str">
            <v>ש מזרחי</v>
          </cell>
          <cell r="C377">
            <v>6514</v>
          </cell>
        </row>
        <row r="378">
          <cell r="B378" t="str">
            <v>ש עובדים</v>
          </cell>
          <cell r="C378">
            <v>6516</v>
          </cell>
        </row>
        <row r="379">
          <cell r="B379" t="str">
            <v>ש עולים</v>
          </cell>
          <cell r="C379">
            <v>6518</v>
          </cell>
        </row>
        <row r="380">
          <cell r="B380" t="str">
            <v>ש עמידר</v>
          </cell>
          <cell r="C380">
            <v>6519</v>
          </cell>
        </row>
        <row r="381">
          <cell r="B381" t="str">
            <v>ש עממי</v>
          </cell>
          <cell r="C381">
            <v>6520</v>
          </cell>
        </row>
        <row r="382">
          <cell r="B382" t="str">
            <v>ש פועלים</v>
          </cell>
          <cell r="C382">
            <v>6521</v>
          </cell>
        </row>
        <row r="383">
          <cell r="B383" t="str">
            <v>שבזי</v>
          </cell>
          <cell r="C383">
            <v>174</v>
          </cell>
        </row>
        <row r="384">
          <cell r="B384" t="str">
            <v>שבטי ישראל</v>
          </cell>
          <cell r="C384">
            <v>261</v>
          </cell>
        </row>
        <row r="385">
          <cell r="B385" t="str">
            <v>שביל הזהב</v>
          </cell>
          <cell r="C385">
            <v>397</v>
          </cell>
        </row>
        <row r="386">
          <cell r="B386" t="str">
            <v>שברץ</v>
          </cell>
          <cell r="C386">
            <v>315</v>
          </cell>
        </row>
        <row r="387">
          <cell r="B387" t="str">
            <v>שושנה דמארי</v>
          </cell>
          <cell r="C387">
            <v>413</v>
          </cell>
        </row>
        <row r="388">
          <cell r="B388" t="str">
            <v>שכ אחד העם</v>
          </cell>
          <cell r="C388">
            <v>6523</v>
          </cell>
        </row>
        <row r="389">
          <cell r="B389" t="str">
            <v>שכ אריה</v>
          </cell>
          <cell r="C389">
            <v>6524</v>
          </cell>
        </row>
        <row r="390">
          <cell r="B390" t="str">
            <v>שכ אשר</v>
          </cell>
          <cell r="C390">
            <v>6525</v>
          </cell>
        </row>
        <row r="391">
          <cell r="B391" t="str">
            <v>שכ לזר</v>
          </cell>
          <cell r="C391">
            <v>6531</v>
          </cell>
        </row>
        <row r="392">
          <cell r="B392" t="str">
            <v>שכ לסטר</v>
          </cell>
          <cell r="C392">
            <v>6526</v>
          </cell>
        </row>
        <row r="393">
          <cell r="B393" t="str">
            <v>שכ נאות שדה</v>
          </cell>
          <cell r="C393">
            <v>6535</v>
          </cell>
        </row>
        <row r="394">
          <cell r="B394" t="str">
            <v>שכ פרץ</v>
          </cell>
          <cell r="C394">
            <v>6527</v>
          </cell>
        </row>
        <row r="395">
          <cell r="B395" t="str">
            <v>שכ ציפמן</v>
          </cell>
          <cell r="C395">
            <v>6528</v>
          </cell>
        </row>
        <row r="396">
          <cell r="B396" t="str">
            <v>שכ רום 2000</v>
          </cell>
          <cell r="C396">
            <v>6504</v>
          </cell>
        </row>
        <row r="397">
          <cell r="B397" t="str">
            <v>שלום עליכם</v>
          </cell>
          <cell r="C397">
            <v>247</v>
          </cell>
        </row>
        <row r="398">
          <cell r="B398" t="str">
            <v>שלונסקי אברהם</v>
          </cell>
          <cell r="C398">
            <v>101</v>
          </cell>
        </row>
        <row r="399">
          <cell r="B399" t="str">
            <v>שליט</v>
          </cell>
          <cell r="C399">
            <v>260</v>
          </cell>
        </row>
        <row r="400">
          <cell r="B400" t="str">
            <v>שמואל הנגיד</v>
          </cell>
          <cell r="C400">
            <v>173</v>
          </cell>
        </row>
        <row r="401">
          <cell r="B401" t="str">
            <v>שמריהו לוין</v>
          </cell>
          <cell r="C401">
            <v>223</v>
          </cell>
        </row>
        <row r="402">
          <cell r="B402" t="str">
            <v>שפינוזה ברוך</v>
          </cell>
          <cell r="C402">
            <v>185</v>
          </cell>
        </row>
        <row r="403">
          <cell r="B403" t="str">
            <v>שפירא איזי</v>
          </cell>
          <cell r="C403">
            <v>179</v>
          </cell>
        </row>
        <row r="404">
          <cell r="B404" t="str">
            <v>שפירא משה</v>
          </cell>
          <cell r="C404">
            <v>467</v>
          </cell>
        </row>
        <row r="405">
          <cell r="B405" t="str">
            <v>ששת הימים</v>
          </cell>
          <cell r="C405">
            <v>241</v>
          </cell>
        </row>
        <row r="406">
          <cell r="B406" t="str">
            <v>תל חי</v>
          </cell>
          <cell r="C406">
            <v>113</v>
          </cell>
        </row>
        <row r="407">
          <cell r="B407" t="str">
            <v>תרצה אתר</v>
          </cell>
          <cell r="C407">
            <v>414</v>
          </cell>
        </row>
      </sheetData>
      <sheetData sheetId="2">
        <row r="1">
          <cell r="A1" t="str">
            <v>אזור רישום</v>
          </cell>
          <cell r="B1" t="str">
            <v>ממלכתי</v>
          </cell>
          <cell r="D1" t="str">
            <v>אזור רישום</v>
          </cell>
          <cell r="E1" t="str">
            <v>ממד</v>
          </cell>
        </row>
        <row r="2">
          <cell r="A2">
            <v>1</v>
          </cell>
          <cell r="B2" t="str">
            <v>שקד</v>
          </cell>
          <cell r="D2">
            <v>1</v>
          </cell>
          <cell r="E2" t="str">
            <v>יבנה</v>
          </cell>
        </row>
        <row r="3">
          <cell r="A3">
            <v>1.1000000000000001</v>
          </cell>
          <cell r="B3" t="str">
            <v>יחדיו</v>
          </cell>
          <cell r="D3">
            <v>1.1000000000000001</v>
          </cell>
          <cell r="E3" t="str">
            <v>ביל"ו</v>
          </cell>
        </row>
        <row r="4">
          <cell r="A4">
            <v>1.2</v>
          </cell>
          <cell r="B4" t="str">
            <v>יחדיו</v>
          </cell>
          <cell r="D4">
            <v>1.2</v>
          </cell>
          <cell r="E4" t="str">
            <v>יבנה</v>
          </cell>
        </row>
        <row r="5">
          <cell r="A5">
            <v>2</v>
          </cell>
          <cell r="B5" t="str">
            <v>יחדיו</v>
          </cell>
          <cell r="D5">
            <v>2</v>
          </cell>
          <cell r="E5" t="str">
            <v>ביל"ו</v>
          </cell>
        </row>
        <row r="6">
          <cell r="A6">
            <v>2.1</v>
          </cell>
          <cell r="B6" t="str">
            <v>שקד</v>
          </cell>
          <cell r="D6">
            <v>2.1</v>
          </cell>
          <cell r="E6" t="str">
            <v>יבנה</v>
          </cell>
        </row>
        <row r="7">
          <cell r="A7">
            <v>3</v>
          </cell>
          <cell r="B7" t="str">
            <v>עמיחי</v>
          </cell>
          <cell r="D7">
            <v>3</v>
          </cell>
          <cell r="E7" t="str">
            <v>יבנה</v>
          </cell>
        </row>
        <row r="8">
          <cell r="A8">
            <v>4</v>
          </cell>
          <cell r="B8" t="str">
            <v>נווה זמר</v>
          </cell>
          <cell r="D8">
            <v>4</v>
          </cell>
          <cell r="E8" t="str">
            <v>יבנה</v>
          </cell>
        </row>
        <row r="9">
          <cell r="A9">
            <v>5</v>
          </cell>
          <cell r="B9" t="str">
            <v>יחדיו</v>
          </cell>
          <cell r="D9">
            <v>5</v>
          </cell>
          <cell r="E9" t="str">
            <v>יבנה</v>
          </cell>
        </row>
        <row r="10">
          <cell r="A10">
            <v>5.0999999999999996</v>
          </cell>
          <cell r="B10" t="str">
            <v>הדר</v>
          </cell>
          <cell r="D10">
            <v>5.0999999999999996</v>
          </cell>
          <cell r="E10" t="str">
            <v>יבנה</v>
          </cell>
        </row>
        <row r="11">
          <cell r="A11">
            <v>5.2</v>
          </cell>
          <cell r="B11" t="str">
            <v>נווה זמר</v>
          </cell>
          <cell r="D11">
            <v>5.2</v>
          </cell>
          <cell r="E11" t="str">
            <v>יבנה</v>
          </cell>
        </row>
        <row r="12">
          <cell r="A12">
            <v>6</v>
          </cell>
          <cell r="B12" t="str">
            <v>פעמונים</v>
          </cell>
          <cell r="D12">
            <v>6</v>
          </cell>
          <cell r="E12" t="str">
            <v>ביל"ו</v>
          </cell>
        </row>
        <row r="13">
          <cell r="A13">
            <v>6.1</v>
          </cell>
          <cell r="B13" t="str">
            <v>זיו</v>
          </cell>
          <cell r="D13">
            <v>6.1</v>
          </cell>
          <cell r="E13" t="str">
            <v>ביל"ו</v>
          </cell>
        </row>
        <row r="14">
          <cell r="A14">
            <v>8</v>
          </cell>
          <cell r="B14" t="str">
            <v>היובל</v>
          </cell>
          <cell r="D14">
            <v>8</v>
          </cell>
          <cell r="E14" t="str">
            <v>ביל"ו</v>
          </cell>
        </row>
        <row r="15">
          <cell r="A15">
            <v>8.1</v>
          </cell>
          <cell r="B15" t="str">
            <v>היובל</v>
          </cell>
          <cell r="D15">
            <v>8.1</v>
          </cell>
          <cell r="E15" t="str">
            <v>יבנה</v>
          </cell>
        </row>
        <row r="16">
          <cell r="A16">
            <v>8.1999999999999993</v>
          </cell>
          <cell r="B16" t="str">
            <v>נווה זמר</v>
          </cell>
          <cell r="D16">
            <v>8.1999999999999993</v>
          </cell>
          <cell r="E16" t="str">
            <v>יבנה</v>
          </cell>
        </row>
        <row r="17">
          <cell r="A17">
            <v>9</v>
          </cell>
          <cell r="B17" t="str">
            <v>זיו</v>
          </cell>
          <cell r="D17">
            <v>9</v>
          </cell>
          <cell r="E17" t="str">
            <v>ביל"ו</v>
          </cell>
        </row>
        <row r="18">
          <cell r="A18">
            <v>9.1</v>
          </cell>
          <cell r="B18" t="str">
            <v>מגד</v>
          </cell>
          <cell r="D18">
            <v>9.1</v>
          </cell>
          <cell r="E18" t="str">
            <v>ביל"ו</v>
          </cell>
        </row>
        <row r="19">
          <cell r="A19">
            <v>10</v>
          </cell>
          <cell r="B19" t="str">
            <v>הדר</v>
          </cell>
          <cell r="D19">
            <v>10</v>
          </cell>
          <cell r="E19" t="str">
            <v>יבנה</v>
          </cell>
        </row>
        <row r="20">
          <cell r="A20">
            <v>10.1</v>
          </cell>
          <cell r="B20" t="str">
            <v>היובל</v>
          </cell>
          <cell r="D20">
            <v>10.1</v>
          </cell>
          <cell r="E20" t="str">
            <v>יבנה</v>
          </cell>
        </row>
        <row r="21">
          <cell r="A21">
            <v>10.199999999999999</v>
          </cell>
          <cell r="B21" t="str">
            <v>ברטוב</v>
          </cell>
          <cell r="D21">
            <v>10.199999999999999</v>
          </cell>
          <cell r="E21" t="str">
            <v>יבנה</v>
          </cell>
        </row>
        <row r="22">
          <cell r="A22">
            <v>10.3</v>
          </cell>
          <cell r="B22" t="str">
            <v>נווה זמר</v>
          </cell>
          <cell r="D22">
            <v>10.3</v>
          </cell>
          <cell r="E22" t="str">
            <v>יבנה</v>
          </cell>
        </row>
        <row r="23">
          <cell r="A23">
            <v>11</v>
          </cell>
          <cell r="B23" t="str">
            <v>ברטוב</v>
          </cell>
          <cell r="D23">
            <v>11</v>
          </cell>
          <cell r="E23" t="str">
            <v>אריאל</v>
          </cell>
        </row>
        <row r="24">
          <cell r="A24">
            <v>11.1</v>
          </cell>
          <cell r="B24" t="str">
            <v>דקל</v>
          </cell>
          <cell r="D24">
            <v>11.1</v>
          </cell>
          <cell r="E24" t="str">
            <v>אריאל</v>
          </cell>
        </row>
        <row r="25">
          <cell r="A25">
            <v>11.2</v>
          </cell>
          <cell r="B25" t="str">
            <v>ברטוב</v>
          </cell>
          <cell r="D25">
            <v>11.2</v>
          </cell>
          <cell r="E25" t="str">
            <v>יבנה</v>
          </cell>
        </row>
        <row r="26">
          <cell r="A26">
            <v>12</v>
          </cell>
          <cell r="B26" t="str">
            <v>דקל</v>
          </cell>
          <cell r="D26">
            <v>12</v>
          </cell>
          <cell r="E26" t="str">
            <v>אריאל</v>
          </cell>
        </row>
        <row r="27">
          <cell r="A27">
            <v>12.1</v>
          </cell>
          <cell r="B27" t="str">
            <v>היובל</v>
          </cell>
          <cell r="D27">
            <v>12.1</v>
          </cell>
          <cell r="E27" t="str">
            <v>יבנה</v>
          </cell>
        </row>
        <row r="28">
          <cell r="A28">
            <v>12.2</v>
          </cell>
          <cell r="B28" t="str">
            <v>ברטוב</v>
          </cell>
          <cell r="D28">
            <v>12.2</v>
          </cell>
          <cell r="E28" t="str">
            <v>אריאל</v>
          </cell>
        </row>
        <row r="29">
          <cell r="A29">
            <v>13</v>
          </cell>
          <cell r="B29" t="str">
            <v>דקל</v>
          </cell>
          <cell r="D29">
            <v>13</v>
          </cell>
          <cell r="E29" t="str">
            <v>אריאל</v>
          </cell>
        </row>
        <row r="30">
          <cell r="A30">
            <v>14</v>
          </cell>
          <cell r="B30" t="str">
            <v>היובל</v>
          </cell>
          <cell r="D30">
            <v>14</v>
          </cell>
          <cell r="E30" t="str">
            <v>יבנה</v>
          </cell>
        </row>
        <row r="31">
          <cell r="A31">
            <v>14.1</v>
          </cell>
          <cell r="B31" t="str">
            <v>ברטוב</v>
          </cell>
          <cell r="D31">
            <v>14.1</v>
          </cell>
          <cell r="E31" t="str">
            <v>יבנה</v>
          </cell>
        </row>
        <row r="32">
          <cell r="A32" t="str">
            <v>שכונת המאה</v>
          </cell>
          <cell r="B32" t="str">
            <v>זיו</v>
          </cell>
          <cell r="D32" t="str">
            <v>שכונת המאה</v>
          </cell>
          <cell r="E32" t="str">
            <v>ביל"ו</v>
          </cell>
        </row>
        <row r="33">
          <cell r="A33" t="str">
            <v>שכונת המאה ב</v>
          </cell>
          <cell r="B33" t="str">
            <v>פעמונים</v>
          </cell>
          <cell r="D33" t="str">
            <v>שכונת המאה ב</v>
          </cell>
          <cell r="E33" t="str">
            <v>ביל"ו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1A20-F4E2-490A-A7BA-4F2FE1A6B329}">
  <dimension ref="A1:H469"/>
  <sheetViews>
    <sheetView rightToLeft="1" tabSelected="1" workbookViewId="0">
      <selection activeCell="J9" sqref="J9"/>
    </sheetView>
  </sheetViews>
  <sheetFormatPr defaultColWidth="9" defaultRowHeight="12.75" x14ac:dyDescent="0.2"/>
  <cols>
    <col min="1" max="1" width="15.75" style="2" customWidth="1"/>
    <col min="2" max="2" width="10.625" style="2" bestFit="1" customWidth="1"/>
    <col min="3" max="3" width="8.25" style="2" customWidth="1"/>
    <col min="4" max="4" width="8.5" style="2" customWidth="1"/>
    <col min="5" max="5" width="7.25" style="2" customWidth="1"/>
    <col min="6" max="6" width="9.875" style="2" customWidth="1"/>
    <col min="7" max="7" width="18.5" style="2" customWidth="1"/>
    <col min="8" max="8" width="22" style="2" bestFit="1" customWidth="1"/>
    <col min="9" max="16384" width="9" style="2"/>
  </cols>
  <sheetData>
    <row r="1" spans="1:8" ht="19.899999999999999" customHeight="1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5" t="s">
        <v>361</v>
      </c>
    </row>
    <row r="2" spans="1:8" ht="19.899999999999999" customHeight="1" x14ac:dyDescent="0.2">
      <c r="A2" s="7" t="s">
        <v>209</v>
      </c>
      <c r="B2" s="3">
        <f>VLOOKUP(A2,[1]רחובות!B:C,2,0)</f>
        <v>165</v>
      </c>
      <c r="C2" s="3">
        <v>1</v>
      </c>
      <c r="D2" s="3">
        <v>999</v>
      </c>
      <c r="E2" s="3" t="s">
        <v>8</v>
      </c>
      <c r="F2" s="3">
        <v>10</v>
      </c>
      <c r="G2" s="4" t="str">
        <f t="shared" ref="G2:G65" si="0">VLOOKUP($F2,mm,2,0)</f>
        <v>הדר</v>
      </c>
      <c r="H2" s="5" t="str">
        <f t="shared" ref="H2:H65" si="1">VLOOKUP($F2,mmd,2,0)</f>
        <v>יבנה</v>
      </c>
    </row>
    <row r="3" spans="1:8" ht="19.899999999999999" customHeight="1" x14ac:dyDescent="0.2">
      <c r="A3" s="7" t="s">
        <v>210</v>
      </c>
      <c r="B3" s="3">
        <f>VLOOKUP(A3,[1]רחובות!B:C,2,0)</f>
        <v>167</v>
      </c>
      <c r="C3" s="3">
        <v>1</v>
      </c>
      <c r="D3" s="3">
        <v>999</v>
      </c>
      <c r="E3" s="3" t="s">
        <v>8</v>
      </c>
      <c r="F3" s="3">
        <v>10</v>
      </c>
      <c r="G3" s="4" t="str">
        <f t="shared" si="0"/>
        <v>הדר</v>
      </c>
      <c r="H3" s="5" t="str">
        <f t="shared" si="1"/>
        <v>יבנה</v>
      </c>
    </row>
    <row r="4" spans="1:8" ht="19.899999999999999" customHeight="1" x14ac:dyDescent="0.2">
      <c r="A4" s="7" t="s">
        <v>7</v>
      </c>
      <c r="B4" s="3">
        <f>VLOOKUP(A4,[1]רחובות!B:C,2,0)</f>
        <v>243</v>
      </c>
      <c r="C4" s="3">
        <v>1</v>
      </c>
      <c r="D4" s="3">
        <v>999</v>
      </c>
      <c r="E4" s="3" t="s">
        <v>8</v>
      </c>
      <c r="F4" s="3">
        <v>13</v>
      </c>
      <c r="G4" s="4" t="str">
        <f t="shared" si="0"/>
        <v>דקל</v>
      </c>
      <c r="H4" s="5" t="str">
        <f t="shared" si="1"/>
        <v>אריאל</v>
      </c>
    </row>
    <row r="5" spans="1:8" ht="19.899999999999999" customHeight="1" x14ac:dyDescent="0.2">
      <c r="A5" s="7" t="s">
        <v>9</v>
      </c>
      <c r="B5" s="3">
        <f>VLOOKUP(A5,[1]רחובות!B:C,2,0)</f>
        <v>338</v>
      </c>
      <c r="C5" s="3">
        <v>1</v>
      </c>
      <c r="D5" s="3">
        <v>999</v>
      </c>
      <c r="E5" s="3" t="s">
        <v>8</v>
      </c>
      <c r="F5" s="3">
        <v>11</v>
      </c>
      <c r="G5" s="4" t="str">
        <f t="shared" si="0"/>
        <v>ברטוב</v>
      </c>
      <c r="H5" s="5" t="str">
        <f t="shared" si="1"/>
        <v>אריאל</v>
      </c>
    </row>
    <row r="6" spans="1:8" ht="19.899999999999999" customHeight="1" x14ac:dyDescent="0.2">
      <c r="A6" s="7" t="s">
        <v>211</v>
      </c>
      <c r="B6" s="3">
        <f>VLOOKUP(A6,[1]רחובות!B:C,2,0)</f>
        <v>244</v>
      </c>
      <c r="C6" s="3">
        <v>1</v>
      </c>
      <c r="D6" s="3">
        <v>10</v>
      </c>
      <c r="E6" s="3" t="s">
        <v>8</v>
      </c>
      <c r="F6" s="3">
        <v>4</v>
      </c>
      <c r="G6" s="4" t="str">
        <f t="shared" si="0"/>
        <v>נווה זמר</v>
      </c>
      <c r="H6" s="5" t="str">
        <f t="shared" si="1"/>
        <v>יבנה</v>
      </c>
    </row>
    <row r="7" spans="1:8" ht="19.899999999999999" customHeight="1" x14ac:dyDescent="0.2">
      <c r="A7" s="7" t="s">
        <v>211</v>
      </c>
      <c r="B7" s="3">
        <f>VLOOKUP(A7,[1]רחובות!B:C,2,0)</f>
        <v>244</v>
      </c>
      <c r="C7" s="3">
        <v>11</v>
      </c>
      <c r="D7" s="3">
        <v>999</v>
      </c>
      <c r="E7" s="3" t="s">
        <v>8</v>
      </c>
      <c r="F7" s="3">
        <v>3</v>
      </c>
      <c r="G7" s="4" t="str">
        <f t="shared" si="0"/>
        <v>עמיחי</v>
      </c>
      <c r="H7" s="5" t="str">
        <f t="shared" si="1"/>
        <v>יבנה</v>
      </c>
    </row>
    <row r="8" spans="1:8" ht="19.899999999999999" customHeight="1" x14ac:dyDescent="0.2">
      <c r="A8" s="7" t="s">
        <v>73</v>
      </c>
      <c r="B8" s="3">
        <f>VLOOKUP(A8,[1]רחובות!B:C,2,0)</f>
        <v>507</v>
      </c>
      <c r="C8" s="3">
        <v>1</v>
      </c>
      <c r="D8" s="3">
        <v>999</v>
      </c>
      <c r="E8" s="3" t="s">
        <v>8</v>
      </c>
      <c r="F8" s="3">
        <v>6</v>
      </c>
      <c r="G8" s="4" t="str">
        <f t="shared" si="0"/>
        <v>פעמונים</v>
      </c>
      <c r="H8" s="5" t="str">
        <f t="shared" si="1"/>
        <v>ביל"ו</v>
      </c>
    </row>
    <row r="9" spans="1:8" ht="19.899999999999999" customHeight="1" x14ac:dyDescent="0.2">
      <c r="A9" s="7" t="s">
        <v>74</v>
      </c>
      <c r="B9" s="3">
        <f>VLOOKUP(A9,[1]רחובות!B:C,2,0)</f>
        <v>229</v>
      </c>
      <c r="C9" s="3">
        <v>1</v>
      </c>
      <c r="D9" s="3">
        <v>41</v>
      </c>
      <c r="E9" s="3" t="s">
        <v>8</v>
      </c>
      <c r="F9" s="3">
        <v>9</v>
      </c>
      <c r="G9" s="4" t="str">
        <f t="shared" si="0"/>
        <v>זיו</v>
      </c>
      <c r="H9" s="5" t="str">
        <f t="shared" si="1"/>
        <v>ביל"ו</v>
      </c>
    </row>
    <row r="10" spans="1:8" ht="19.899999999999999" customHeight="1" x14ac:dyDescent="0.2">
      <c r="A10" s="7" t="s">
        <v>74</v>
      </c>
      <c r="B10" s="3">
        <f>VLOOKUP(A10,[1]רחובות!B:C,2,0)</f>
        <v>229</v>
      </c>
      <c r="C10" s="3">
        <v>42</v>
      </c>
      <c r="D10" s="3">
        <v>999</v>
      </c>
      <c r="E10" s="3" t="s">
        <v>8</v>
      </c>
      <c r="F10" s="3">
        <v>6.1</v>
      </c>
      <c r="G10" s="4" t="str">
        <f t="shared" si="0"/>
        <v>זיו</v>
      </c>
      <c r="H10" s="5" t="str">
        <f t="shared" si="1"/>
        <v>ביל"ו</v>
      </c>
    </row>
    <row r="11" spans="1:8" ht="19.899999999999999" customHeight="1" x14ac:dyDescent="0.2">
      <c r="A11" s="7" t="s">
        <v>75</v>
      </c>
      <c r="B11" s="3">
        <f>VLOOKUP(A11,[1]רחובות!B:C,2,0)</f>
        <v>231</v>
      </c>
      <c r="C11" s="3">
        <v>1</v>
      </c>
      <c r="D11" s="3">
        <v>999</v>
      </c>
      <c r="E11" s="3" t="s">
        <v>8</v>
      </c>
      <c r="F11" s="3">
        <v>6.1</v>
      </c>
      <c r="G11" s="4" t="str">
        <f t="shared" si="0"/>
        <v>זיו</v>
      </c>
      <c r="H11" s="5" t="str">
        <f t="shared" si="1"/>
        <v>ביל"ו</v>
      </c>
    </row>
    <row r="12" spans="1:8" ht="19.899999999999999" customHeight="1" x14ac:dyDescent="0.2">
      <c r="A12" s="7" t="s">
        <v>212</v>
      </c>
      <c r="B12" s="3">
        <f>VLOOKUP(A12,[1]רחובות!B:C,2,0)</f>
        <v>166</v>
      </c>
      <c r="C12" s="3">
        <v>1</v>
      </c>
      <c r="D12" s="3">
        <v>999</v>
      </c>
      <c r="E12" s="3" t="s">
        <v>8</v>
      </c>
      <c r="F12" s="3">
        <v>10</v>
      </c>
      <c r="G12" s="4" t="str">
        <f t="shared" si="0"/>
        <v>הדר</v>
      </c>
      <c r="H12" s="5" t="str">
        <f t="shared" si="1"/>
        <v>יבנה</v>
      </c>
    </row>
    <row r="13" spans="1:8" ht="19.899999999999999" customHeight="1" x14ac:dyDescent="0.2">
      <c r="A13" s="7" t="s">
        <v>13</v>
      </c>
      <c r="B13" s="3">
        <f>VLOOKUP(A13,[1]רחובות!B:C,2,0)</f>
        <v>271</v>
      </c>
      <c r="C13" s="3">
        <v>1</v>
      </c>
      <c r="D13" s="3">
        <v>999</v>
      </c>
      <c r="E13" s="3" t="s">
        <v>8</v>
      </c>
      <c r="F13" s="3">
        <v>12</v>
      </c>
      <c r="G13" s="4" t="str">
        <f t="shared" si="0"/>
        <v>דקל</v>
      </c>
      <c r="H13" s="5" t="str">
        <f t="shared" si="1"/>
        <v>אריאל</v>
      </c>
    </row>
    <row r="14" spans="1:8" ht="19.899999999999999" customHeight="1" x14ac:dyDescent="0.2">
      <c r="A14" s="7" t="s">
        <v>10</v>
      </c>
      <c r="B14" s="3">
        <f>VLOOKUP(A14,[1]רחובות!B:C,2,0)</f>
        <v>148</v>
      </c>
      <c r="C14" s="3">
        <v>1</v>
      </c>
      <c r="D14" s="3">
        <v>999</v>
      </c>
      <c r="E14" s="3" t="s">
        <v>8</v>
      </c>
      <c r="F14" s="3">
        <v>13</v>
      </c>
      <c r="G14" s="4" t="str">
        <f t="shared" si="0"/>
        <v>דקל</v>
      </c>
      <c r="H14" s="5" t="str">
        <f t="shared" si="1"/>
        <v>אריאל</v>
      </c>
    </row>
    <row r="15" spans="1:8" ht="19.899999999999999" customHeight="1" x14ac:dyDescent="0.2">
      <c r="A15" s="7" t="s">
        <v>11</v>
      </c>
      <c r="B15" s="3">
        <f>VLOOKUP(A15,[1]רחובות!B:C,2,0)</f>
        <v>103</v>
      </c>
      <c r="C15" s="3">
        <v>86</v>
      </c>
      <c r="D15" s="3">
        <v>106</v>
      </c>
      <c r="E15" s="3" t="s">
        <v>12</v>
      </c>
      <c r="F15" s="3">
        <v>11</v>
      </c>
      <c r="G15" s="4" t="str">
        <f t="shared" si="0"/>
        <v>ברטוב</v>
      </c>
      <c r="H15" s="5" t="str">
        <f t="shared" si="1"/>
        <v>אריאל</v>
      </c>
    </row>
    <row r="16" spans="1:8" ht="19.899999999999999" customHeight="1" x14ac:dyDescent="0.2">
      <c r="A16" s="7" t="s">
        <v>11</v>
      </c>
      <c r="B16" s="3">
        <f>VLOOKUP(A16,[1]רחובות!B:C,2,0)</f>
        <v>103</v>
      </c>
      <c r="C16" s="3">
        <v>108</v>
      </c>
      <c r="D16" s="3">
        <v>124</v>
      </c>
      <c r="E16" s="3" t="s">
        <v>12</v>
      </c>
      <c r="F16" s="3">
        <v>14.1</v>
      </c>
      <c r="G16" s="4" t="str">
        <f t="shared" si="0"/>
        <v>ברטוב</v>
      </c>
      <c r="H16" s="5" t="str">
        <f t="shared" si="1"/>
        <v>יבנה</v>
      </c>
    </row>
    <row r="17" spans="1:8" ht="19.899999999999999" customHeight="1" x14ac:dyDescent="0.2">
      <c r="A17" s="7" t="s">
        <v>11</v>
      </c>
      <c r="B17" s="3">
        <f>VLOOKUP(A17,[1]רחובות!B:C,2,0)</f>
        <v>103</v>
      </c>
      <c r="C17" s="3">
        <v>62</v>
      </c>
      <c r="D17" s="3">
        <v>84</v>
      </c>
      <c r="E17" s="3" t="s">
        <v>12</v>
      </c>
      <c r="F17" s="3">
        <v>11.1</v>
      </c>
      <c r="G17" s="4" t="str">
        <f t="shared" si="0"/>
        <v>דקל</v>
      </c>
      <c r="H17" s="5" t="str">
        <f t="shared" si="1"/>
        <v>אריאל</v>
      </c>
    </row>
    <row r="18" spans="1:8" ht="19.899999999999999" customHeight="1" x14ac:dyDescent="0.2">
      <c r="A18" s="7" t="s">
        <v>11</v>
      </c>
      <c r="B18" s="3">
        <f>VLOOKUP(A18,[1]רחובות!B:C,2,0)</f>
        <v>103</v>
      </c>
      <c r="C18" s="3">
        <v>2</v>
      </c>
      <c r="D18" s="3">
        <v>60</v>
      </c>
      <c r="E18" s="3" t="s">
        <v>12</v>
      </c>
      <c r="F18" s="3">
        <v>13</v>
      </c>
      <c r="G18" s="4" t="str">
        <f t="shared" si="0"/>
        <v>דקל</v>
      </c>
      <c r="H18" s="5" t="str">
        <f t="shared" si="1"/>
        <v>אריאל</v>
      </c>
    </row>
    <row r="19" spans="1:8" ht="19.899999999999999" customHeight="1" x14ac:dyDescent="0.2">
      <c r="A19" s="7" t="s">
        <v>11</v>
      </c>
      <c r="B19" s="3">
        <f>VLOOKUP(A19,[1]רחובות!B:C,2,0)</f>
        <v>103</v>
      </c>
      <c r="C19" s="3">
        <v>208</v>
      </c>
      <c r="D19" s="3">
        <v>238</v>
      </c>
      <c r="E19" s="3" t="s">
        <v>12</v>
      </c>
      <c r="F19" s="3">
        <v>5.0999999999999996</v>
      </c>
      <c r="G19" s="4" t="str">
        <f t="shared" si="0"/>
        <v>הדר</v>
      </c>
      <c r="H19" s="5" t="str">
        <f t="shared" si="1"/>
        <v>יבנה</v>
      </c>
    </row>
    <row r="20" spans="1:8" ht="19.899999999999999" customHeight="1" x14ac:dyDescent="0.2">
      <c r="A20" s="7" t="s">
        <v>11</v>
      </c>
      <c r="B20" s="3">
        <f>VLOOKUP(A20,[1]רחובות!B:C,2,0)</f>
        <v>103</v>
      </c>
      <c r="C20" s="3">
        <v>184</v>
      </c>
      <c r="D20" s="3">
        <v>206</v>
      </c>
      <c r="E20" s="3" t="s">
        <v>12</v>
      </c>
      <c r="F20" s="3">
        <v>10</v>
      </c>
      <c r="G20" s="4" t="str">
        <f t="shared" si="0"/>
        <v>הדר</v>
      </c>
      <c r="H20" s="5" t="str">
        <f t="shared" si="1"/>
        <v>יבנה</v>
      </c>
    </row>
    <row r="21" spans="1:8" ht="19.899999999999999" customHeight="1" x14ac:dyDescent="0.2">
      <c r="A21" s="7" t="s">
        <v>11</v>
      </c>
      <c r="B21" s="3">
        <f>VLOOKUP(A21,[1]רחובות!B:C,2,0)</f>
        <v>103</v>
      </c>
      <c r="C21" s="3">
        <v>126</v>
      </c>
      <c r="D21" s="3">
        <v>154</v>
      </c>
      <c r="E21" s="3" t="s">
        <v>12</v>
      </c>
      <c r="F21" s="3">
        <v>14</v>
      </c>
      <c r="G21" s="4" t="str">
        <f t="shared" si="0"/>
        <v>היובל</v>
      </c>
      <c r="H21" s="5" t="str">
        <f t="shared" si="1"/>
        <v>יבנה</v>
      </c>
    </row>
    <row r="22" spans="1:8" ht="19.899999999999999" customHeight="1" x14ac:dyDescent="0.2">
      <c r="A22" s="7" t="s">
        <v>11</v>
      </c>
      <c r="B22" s="3">
        <f>VLOOKUP(A22,[1]רחובות!B:C,2,0)</f>
        <v>103</v>
      </c>
      <c r="C22" s="3">
        <v>156</v>
      </c>
      <c r="D22" s="3">
        <v>182</v>
      </c>
      <c r="E22" s="3" t="s">
        <v>12</v>
      </c>
      <c r="F22" s="3">
        <v>10.1</v>
      </c>
      <c r="G22" s="4" t="str">
        <f t="shared" si="0"/>
        <v>היובל</v>
      </c>
      <c r="H22" s="5" t="str">
        <f t="shared" si="1"/>
        <v>יבנה</v>
      </c>
    </row>
    <row r="23" spans="1:8" ht="19.899999999999999" customHeight="1" x14ac:dyDescent="0.2">
      <c r="A23" s="7" t="s">
        <v>11</v>
      </c>
      <c r="B23" s="3">
        <f>VLOOKUP(A23,[1]רחובות!B:C,2,0)</f>
        <v>103</v>
      </c>
      <c r="C23" s="3">
        <v>143</v>
      </c>
      <c r="D23" s="3">
        <v>195</v>
      </c>
      <c r="E23" s="3" t="s">
        <v>33</v>
      </c>
      <c r="F23" s="3">
        <v>6.1</v>
      </c>
      <c r="G23" s="4" t="str">
        <f t="shared" si="0"/>
        <v>זיו</v>
      </c>
      <c r="H23" s="5" t="str">
        <f t="shared" si="1"/>
        <v>ביל"ו</v>
      </c>
    </row>
    <row r="24" spans="1:8" ht="19.899999999999999" customHeight="1" x14ac:dyDescent="0.2">
      <c r="A24" s="7" t="s">
        <v>11</v>
      </c>
      <c r="B24" s="3">
        <f>VLOOKUP(A24,[1]רחובות!B:C,2,0)</f>
        <v>103</v>
      </c>
      <c r="C24" s="3">
        <v>240</v>
      </c>
      <c r="D24" s="3">
        <v>999</v>
      </c>
      <c r="E24" s="3" t="s">
        <v>12</v>
      </c>
      <c r="F24" s="3">
        <v>5</v>
      </c>
      <c r="G24" s="4" t="str">
        <f t="shared" si="0"/>
        <v>יחדיו</v>
      </c>
      <c r="H24" s="5" t="str">
        <f t="shared" si="1"/>
        <v>יבנה</v>
      </c>
    </row>
    <row r="25" spans="1:8" ht="19.899999999999999" customHeight="1" x14ac:dyDescent="0.2">
      <c r="A25" s="7" t="s">
        <v>11</v>
      </c>
      <c r="B25" s="3">
        <f>VLOOKUP(A25,[1]רחובות!B:C,2,0)</f>
        <v>103</v>
      </c>
      <c r="C25" s="3">
        <v>1</v>
      </c>
      <c r="D25" s="3">
        <v>141</v>
      </c>
      <c r="E25" s="3" t="s">
        <v>33</v>
      </c>
      <c r="F25" s="3">
        <v>9.1</v>
      </c>
      <c r="G25" s="4" t="str">
        <f t="shared" si="0"/>
        <v>מגד</v>
      </c>
      <c r="H25" s="5" t="str">
        <f t="shared" si="1"/>
        <v>ביל"ו</v>
      </c>
    </row>
    <row r="26" spans="1:8" ht="19.899999999999999" customHeight="1" x14ac:dyDescent="0.2">
      <c r="A26" s="7" t="s">
        <v>11</v>
      </c>
      <c r="B26" s="3">
        <f>VLOOKUP(A26,[1]רחובות!B:C,2,0)</f>
        <v>103</v>
      </c>
      <c r="C26" s="3">
        <v>197</v>
      </c>
      <c r="D26" s="3">
        <v>999</v>
      </c>
      <c r="E26" s="3" t="s">
        <v>33</v>
      </c>
      <c r="F26" s="3">
        <v>6</v>
      </c>
      <c r="G26" s="4" t="str">
        <f t="shared" si="0"/>
        <v>פעמונים</v>
      </c>
      <c r="H26" s="5" t="str">
        <f t="shared" si="1"/>
        <v>ביל"ו</v>
      </c>
    </row>
    <row r="27" spans="1:8" ht="19.899999999999999" customHeight="1" x14ac:dyDescent="0.2">
      <c r="A27" s="7" t="s">
        <v>14</v>
      </c>
      <c r="B27" s="3">
        <f>VLOOKUP(A27,[1]רחובות!B:C,2,0)</f>
        <v>240</v>
      </c>
      <c r="C27" s="3">
        <v>1</v>
      </c>
      <c r="D27" s="3">
        <v>999</v>
      </c>
      <c r="E27" s="3" t="s">
        <v>8</v>
      </c>
      <c r="F27" s="3">
        <v>13</v>
      </c>
      <c r="G27" s="4" t="str">
        <f t="shared" si="0"/>
        <v>דקל</v>
      </c>
      <c r="H27" s="5" t="str">
        <f t="shared" si="1"/>
        <v>אריאל</v>
      </c>
    </row>
    <row r="28" spans="1:8" ht="19.899999999999999" customHeight="1" x14ac:dyDescent="0.2">
      <c r="A28" s="7" t="s">
        <v>213</v>
      </c>
      <c r="B28" s="3">
        <f>VLOOKUP(A28,[1]רחובות!B:C,2,0)</f>
        <v>274</v>
      </c>
      <c r="C28" s="3">
        <v>1</v>
      </c>
      <c r="D28" s="3">
        <v>999</v>
      </c>
      <c r="E28" s="3" t="s">
        <v>8</v>
      </c>
      <c r="F28" s="3">
        <v>10.1</v>
      </c>
      <c r="G28" s="4" t="str">
        <f t="shared" si="0"/>
        <v>היובל</v>
      </c>
      <c r="H28" s="5" t="str">
        <f t="shared" si="1"/>
        <v>יבנה</v>
      </c>
    </row>
    <row r="29" spans="1:8" ht="19.899999999999999" customHeight="1" x14ac:dyDescent="0.2">
      <c r="A29" s="7" t="s">
        <v>214</v>
      </c>
      <c r="B29" s="3">
        <f>VLOOKUP(A29,[1]רחובות!B:C,2,0)</f>
        <v>385</v>
      </c>
      <c r="C29" s="3">
        <v>1</v>
      </c>
      <c r="D29" s="3">
        <v>999</v>
      </c>
      <c r="E29" s="3" t="s">
        <v>8</v>
      </c>
      <c r="F29" s="3">
        <v>10</v>
      </c>
      <c r="G29" s="4" t="str">
        <f t="shared" si="0"/>
        <v>הדר</v>
      </c>
      <c r="H29" s="5" t="str">
        <f t="shared" si="1"/>
        <v>יבנה</v>
      </c>
    </row>
    <row r="30" spans="1:8" ht="19.899999999999999" customHeight="1" x14ac:dyDescent="0.2">
      <c r="A30" s="7" t="s">
        <v>215</v>
      </c>
      <c r="B30" s="3">
        <f>VLOOKUP(A30,[1]רחובות!B:C,2,0)</f>
        <v>289</v>
      </c>
      <c r="C30" s="3">
        <v>1</v>
      </c>
      <c r="D30" s="3">
        <v>999</v>
      </c>
      <c r="E30" s="3" t="s">
        <v>8</v>
      </c>
      <c r="F30" s="3">
        <v>4</v>
      </c>
      <c r="G30" s="4" t="str">
        <f t="shared" si="0"/>
        <v>נווה זמר</v>
      </c>
      <c r="H30" s="5" t="str">
        <f t="shared" si="1"/>
        <v>יבנה</v>
      </c>
    </row>
    <row r="31" spans="1:8" ht="19.899999999999999" customHeight="1" x14ac:dyDescent="0.2">
      <c r="A31" s="7" t="s">
        <v>15</v>
      </c>
      <c r="B31" s="3">
        <f>VLOOKUP(A31,[1]רחובות!B:C,2,0)</f>
        <v>154</v>
      </c>
      <c r="C31" s="3">
        <v>1</v>
      </c>
      <c r="D31" s="3">
        <v>999</v>
      </c>
      <c r="E31" s="3" t="s">
        <v>8</v>
      </c>
      <c r="F31" s="3">
        <v>13</v>
      </c>
      <c r="G31" s="4" t="str">
        <f t="shared" si="0"/>
        <v>דקל</v>
      </c>
      <c r="H31" s="5" t="str">
        <f t="shared" si="1"/>
        <v>אריאל</v>
      </c>
    </row>
    <row r="32" spans="1:8" ht="19.899999999999999" customHeight="1" x14ac:dyDescent="0.2">
      <c r="A32" s="7" t="s">
        <v>216</v>
      </c>
      <c r="B32" s="3">
        <f>VLOOKUP(A32,[1]רחובות!B:C,2,0)</f>
        <v>163</v>
      </c>
      <c r="C32" s="3">
        <v>1</v>
      </c>
      <c r="D32" s="3">
        <v>999</v>
      </c>
      <c r="E32" s="3" t="s">
        <v>8</v>
      </c>
      <c r="F32" s="3">
        <v>10.1</v>
      </c>
      <c r="G32" s="4" t="str">
        <f t="shared" si="0"/>
        <v>היובל</v>
      </c>
      <c r="H32" s="5" t="str">
        <f t="shared" si="1"/>
        <v>יבנה</v>
      </c>
    </row>
    <row r="33" spans="1:8" ht="19.899999999999999" customHeight="1" x14ac:dyDescent="0.2">
      <c r="A33" s="7" t="s">
        <v>217</v>
      </c>
      <c r="B33" s="3">
        <f>VLOOKUP(A33,[1]רחובות!B:C,2,0)</f>
        <v>164</v>
      </c>
      <c r="C33" s="3">
        <v>1</v>
      </c>
      <c r="D33" s="3">
        <v>999</v>
      </c>
      <c r="E33" s="3" t="s">
        <v>8</v>
      </c>
      <c r="F33" s="3">
        <v>10</v>
      </c>
      <c r="G33" s="4" t="str">
        <f t="shared" si="0"/>
        <v>הדר</v>
      </c>
      <c r="H33" s="5" t="str">
        <f t="shared" si="1"/>
        <v>יבנה</v>
      </c>
    </row>
    <row r="34" spans="1:8" ht="19.899999999999999" customHeight="1" x14ac:dyDescent="0.2">
      <c r="A34" s="7" t="s">
        <v>16</v>
      </c>
      <c r="B34" s="3">
        <f>VLOOKUP(A34,[1]רחובות!B:C,2,0)</f>
        <v>281</v>
      </c>
      <c r="C34" s="3">
        <v>1</v>
      </c>
      <c r="D34" s="3">
        <v>999</v>
      </c>
      <c r="E34" s="3" t="s">
        <v>8</v>
      </c>
      <c r="F34" s="3">
        <v>13</v>
      </c>
      <c r="G34" s="4" t="str">
        <f t="shared" si="0"/>
        <v>דקל</v>
      </c>
      <c r="H34" s="5" t="str">
        <f t="shared" si="1"/>
        <v>אריאל</v>
      </c>
    </row>
    <row r="35" spans="1:8" ht="19.899999999999999" customHeight="1" x14ac:dyDescent="0.2">
      <c r="A35" s="7" t="s">
        <v>218</v>
      </c>
      <c r="B35" s="3">
        <f>VLOOKUP(A35,[1]רחובות!B:C,2,0)</f>
        <v>136</v>
      </c>
      <c r="C35" s="3">
        <v>1</v>
      </c>
      <c r="D35" s="3">
        <v>999</v>
      </c>
      <c r="E35" s="3" t="s">
        <v>8</v>
      </c>
      <c r="F35" s="3">
        <v>8.1</v>
      </c>
      <c r="G35" s="4" t="s">
        <v>362</v>
      </c>
      <c r="H35" s="5" t="str">
        <f t="shared" si="1"/>
        <v>יבנה</v>
      </c>
    </row>
    <row r="36" spans="1:8" ht="19.899999999999999" customHeight="1" x14ac:dyDescent="0.2">
      <c r="A36" s="7" t="s">
        <v>76</v>
      </c>
      <c r="B36" s="3">
        <f>VLOOKUP(A36,[1]רחובות!B:C,2,0)</f>
        <v>505</v>
      </c>
      <c r="C36" s="3">
        <v>1</v>
      </c>
      <c r="D36" s="3">
        <v>999</v>
      </c>
      <c r="E36" s="3" t="s">
        <v>8</v>
      </c>
      <c r="F36" s="3">
        <v>6</v>
      </c>
      <c r="G36" s="4" t="str">
        <f t="shared" si="0"/>
        <v>פעמונים</v>
      </c>
      <c r="H36" s="5" t="str">
        <f t="shared" si="1"/>
        <v>ביל"ו</v>
      </c>
    </row>
    <row r="37" spans="1:8" ht="19.899999999999999" customHeight="1" x14ac:dyDescent="0.2">
      <c r="A37" s="7" t="s">
        <v>219</v>
      </c>
      <c r="B37" s="3">
        <f>VLOOKUP(A37,[1]רחובות!B:C,2,0)</f>
        <v>383</v>
      </c>
      <c r="C37" s="3">
        <v>1</v>
      </c>
      <c r="D37" s="3">
        <v>999</v>
      </c>
      <c r="E37" s="3" t="s">
        <v>8</v>
      </c>
      <c r="F37" s="3">
        <v>10</v>
      </c>
      <c r="G37" s="4" t="str">
        <f t="shared" si="0"/>
        <v>הדר</v>
      </c>
      <c r="H37" s="5" t="str">
        <f t="shared" si="1"/>
        <v>יבנה</v>
      </c>
    </row>
    <row r="38" spans="1:8" ht="19.899999999999999" customHeight="1" x14ac:dyDescent="0.2">
      <c r="A38" s="7" t="s">
        <v>77</v>
      </c>
      <c r="B38" s="3">
        <f>VLOOKUP(A38,[1]רחובות!B:C,2,0)</f>
        <v>312</v>
      </c>
      <c r="C38" s="3">
        <v>1</v>
      </c>
      <c r="D38" s="3">
        <v>999</v>
      </c>
      <c r="E38" s="3" t="s">
        <v>8</v>
      </c>
      <c r="F38" s="3">
        <v>2</v>
      </c>
      <c r="G38" s="4" t="str">
        <f t="shared" si="0"/>
        <v>יחדיו</v>
      </c>
      <c r="H38" s="5" t="str">
        <f t="shared" si="1"/>
        <v>ביל"ו</v>
      </c>
    </row>
    <row r="39" spans="1:8" ht="19.899999999999999" customHeight="1" x14ac:dyDescent="0.2">
      <c r="A39" s="7" t="s">
        <v>78</v>
      </c>
      <c r="B39" s="3">
        <f>VLOOKUP(A39,[1]רחובות!B:C,2,0)</f>
        <v>162</v>
      </c>
      <c r="C39" s="3">
        <v>1</v>
      </c>
      <c r="D39" s="3">
        <v>999</v>
      </c>
      <c r="E39" s="3" t="s">
        <v>8</v>
      </c>
      <c r="F39" s="3">
        <v>8</v>
      </c>
      <c r="G39" s="4" t="str">
        <f t="shared" si="0"/>
        <v>היובל</v>
      </c>
      <c r="H39" s="5" t="str">
        <f t="shared" si="1"/>
        <v>ביל"ו</v>
      </c>
    </row>
    <row r="40" spans="1:8" ht="19.899999999999999" customHeight="1" x14ac:dyDescent="0.2">
      <c r="A40" s="7" t="s">
        <v>220</v>
      </c>
      <c r="B40" s="3">
        <f>VLOOKUP(A40,[1]רחובות!B:C,2,0)</f>
        <v>251</v>
      </c>
      <c r="C40" s="3">
        <v>1</v>
      </c>
      <c r="D40" s="3">
        <v>999</v>
      </c>
      <c r="E40" s="3" t="s">
        <v>8</v>
      </c>
      <c r="F40" s="3">
        <v>10.1</v>
      </c>
      <c r="G40" s="4" t="str">
        <f t="shared" si="0"/>
        <v>היובל</v>
      </c>
      <c r="H40" s="5" t="str">
        <f t="shared" si="1"/>
        <v>יבנה</v>
      </c>
    </row>
    <row r="41" spans="1:8" ht="19.899999999999999" customHeight="1" x14ac:dyDescent="0.2">
      <c r="A41" s="7" t="s">
        <v>221</v>
      </c>
      <c r="B41" s="3">
        <f>VLOOKUP(A41,[1]רחובות!B:C,2,0)</f>
        <v>308</v>
      </c>
      <c r="C41" s="3">
        <v>1</v>
      </c>
      <c r="D41" s="3">
        <v>999</v>
      </c>
      <c r="E41" s="3" t="s">
        <v>8</v>
      </c>
      <c r="F41" s="3">
        <v>4</v>
      </c>
      <c r="G41" s="4" t="str">
        <f t="shared" si="0"/>
        <v>נווה זמר</v>
      </c>
      <c r="H41" s="5" t="str">
        <f t="shared" si="1"/>
        <v>יבנה</v>
      </c>
    </row>
    <row r="42" spans="1:8" ht="19.899999999999999" customHeight="1" x14ac:dyDescent="0.2">
      <c r="A42" s="7" t="s">
        <v>79</v>
      </c>
      <c r="B42" s="3">
        <f>VLOOKUP(A42,[1]רחובות!B:C,2,0)</f>
        <v>207</v>
      </c>
      <c r="C42" s="3">
        <v>35</v>
      </c>
      <c r="D42" s="3">
        <v>999</v>
      </c>
      <c r="E42" s="3" t="s">
        <v>33</v>
      </c>
      <c r="F42" s="3">
        <v>9</v>
      </c>
      <c r="G42" s="4" t="str">
        <f t="shared" si="0"/>
        <v>זיו</v>
      </c>
      <c r="H42" s="5" t="str">
        <f t="shared" si="1"/>
        <v>ביל"ו</v>
      </c>
    </row>
    <row r="43" spans="1:8" ht="19.899999999999999" customHeight="1" x14ac:dyDescent="0.2">
      <c r="A43" s="7" t="s">
        <v>79</v>
      </c>
      <c r="B43" s="3">
        <f>VLOOKUP(A43,[1]רחובות!B:C,2,0)</f>
        <v>207</v>
      </c>
      <c r="C43" s="3">
        <v>22</v>
      </c>
      <c r="D43" s="3">
        <v>999</v>
      </c>
      <c r="E43" s="3" t="s">
        <v>12</v>
      </c>
      <c r="F43" s="3">
        <v>9</v>
      </c>
      <c r="G43" s="4" t="str">
        <f t="shared" si="0"/>
        <v>זיו</v>
      </c>
      <c r="H43" s="5" t="str">
        <f t="shared" si="1"/>
        <v>ביל"ו</v>
      </c>
    </row>
    <row r="44" spans="1:8" ht="19.899999999999999" customHeight="1" x14ac:dyDescent="0.2">
      <c r="A44" s="7" t="s">
        <v>79</v>
      </c>
      <c r="B44" s="3">
        <f>VLOOKUP(A44,[1]רחובות!B:C,2,0)</f>
        <v>207</v>
      </c>
      <c r="C44" s="3">
        <v>2</v>
      </c>
      <c r="D44" s="3">
        <v>20</v>
      </c>
      <c r="E44" s="3" t="s">
        <v>12</v>
      </c>
      <c r="F44" s="3">
        <v>9.1</v>
      </c>
      <c r="G44" s="4" t="str">
        <f t="shared" si="0"/>
        <v>מגד</v>
      </c>
      <c r="H44" s="5" t="str">
        <f t="shared" si="1"/>
        <v>ביל"ו</v>
      </c>
    </row>
    <row r="45" spans="1:8" ht="19.899999999999999" customHeight="1" x14ac:dyDescent="0.2">
      <c r="A45" s="7" t="s">
        <v>79</v>
      </c>
      <c r="B45" s="3">
        <f>VLOOKUP(A45,[1]רחובות!B:C,2,0)</f>
        <v>207</v>
      </c>
      <c r="C45" s="3">
        <v>1</v>
      </c>
      <c r="D45" s="3">
        <v>33</v>
      </c>
      <c r="E45" s="3" t="s">
        <v>33</v>
      </c>
      <c r="F45" s="3">
        <v>9.1</v>
      </c>
      <c r="G45" s="4" t="str">
        <f t="shared" si="0"/>
        <v>מגד</v>
      </c>
      <c r="H45" s="5" t="str">
        <f t="shared" si="1"/>
        <v>ביל"ו</v>
      </c>
    </row>
    <row r="46" spans="1:8" ht="19.899999999999999" customHeight="1" x14ac:dyDescent="0.2">
      <c r="A46" s="7" t="s">
        <v>80</v>
      </c>
      <c r="B46" s="3">
        <f>VLOOKUP(A46,[1]רחובות!B:C,2,0)</f>
        <v>233</v>
      </c>
      <c r="C46" s="3">
        <v>1</v>
      </c>
      <c r="D46" s="3">
        <v>999</v>
      </c>
      <c r="E46" s="3" t="s">
        <v>8</v>
      </c>
      <c r="F46" s="3">
        <v>9.1</v>
      </c>
      <c r="G46" s="4" t="str">
        <f t="shared" si="0"/>
        <v>מגד</v>
      </c>
      <c r="H46" s="5" t="str">
        <f t="shared" si="1"/>
        <v>ביל"ו</v>
      </c>
    </row>
    <row r="47" spans="1:8" ht="19.899999999999999" customHeight="1" x14ac:dyDescent="0.2">
      <c r="A47" s="7" t="s">
        <v>222</v>
      </c>
      <c r="B47" s="3">
        <f>VLOOKUP(A47,[1]רחובות!B:C,2,0)</f>
        <v>303</v>
      </c>
      <c r="C47" s="3">
        <v>1</v>
      </c>
      <c r="D47" s="3">
        <v>999</v>
      </c>
      <c r="E47" s="3" t="s">
        <v>8</v>
      </c>
      <c r="F47" s="3">
        <v>5</v>
      </c>
      <c r="G47" s="4" t="str">
        <f t="shared" si="0"/>
        <v>יחדיו</v>
      </c>
      <c r="H47" s="5" t="str">
        <f t="shared" si="1"/>
        <v>יבנה</v>
      </c>
    </row>
    <row r="48" spans="1:8" ht="19.899999999999999" customHeight="1" x14ac:dyDescent="0.2">
      <c r="A48" s="7" t="s">
        <v>223</v>
      </c>
      <c r="B48" s="3">
        <f>VLOOKUP(A48,[1]רחובות!B:C,2,0)</f>
        <v>468</v>
      </c>
      <c r="C48" s="3">
        <v>1</v>
      </c>
      <c r="D48" s="3">
        <v>999</v>
      </c>
      <c r="E48" s="3" t="s">
        <v>8</v>
      </c>
      <c r="F48" s="3">
        <v>1</v>
      </c>
      <c r="G48" s="4" t="str">
        <f t="shared" si="0"/>
        <v>שקד</v>
      </c>
      <c r="H48" s="5" t="str">
        <f t="shared" si="1"/>
        <v>יבנה</v>
      </c>
    </row>
    <row r="49" spans="1:8" ht="19.899999999999999" customHeight="1" x14ac:dyDescent="0.2">
      <c r="A49" s="7" t="s">
        <v>17</v>
      </c>
      <c r="B49" s="3">
        <f>VLOOKUP(A49,[1]רחובות!B:C,2,0)</f>
        <v>249</v>
      </c>
      <c r="C49" s="3">
        <v>1</v>
      </c>
      <c r="D49" s="3">
        <v>999</v>
      </c>
      <c r="E49" s="3" t="s">
        <v>8</v>
      </c>
      <c r="F49" s="3">
        <v>13</v>
      </c>
      <c r="G49" s="4" t="str">
        <f t="shared" si="0"/>
        <v>דקל</v>
      </c>
      <c r="H49" s="5" t="str">
        <f t="shared" si="1"/>
        <v>אריאל</v>
      </c>
    </row>
    <row r="50" spans="1:8" ht="19.899999999999999" customHeight="1" x14ac:dyDescent="0.2">
      <c r="A50" s="7" t="s">
        <v>224</v>
      </c>
      <c r="B50" s="3">
        <f>VLOOKUP(A50,[1]רחובות!B:C,2,0)</f>
        <v>139</v>
      </c>
      <c r="C50" s="3">
        <v>1</v>
      </c>
      <c r="D50" s="3">
        <v>59</v>
      </c>
      <c r="E50" s="3" t="s">
        <v>33</v>
      </c>
      <c r="F50" s="3">
        <v>14.1</v>
      </c>
      <c r="G50" s="4" t="str">
        <f t="shared" si="0"/>
        <v>ברטוב</v>
      </c>
      <c r="H50" s="5" t="str">
        <f t="shared" si="1"/>
        <v>יבנה</v>
      </c>
    </row>
    <row r="51" spans="1:8" ht="19.899999999999999" customHeight="1" x14ac:dyDescent="0.2">
      <c r="A51" s="7" t="s">
        <v>224</v>
      </c>
      <c r="B51" s="3">
        <f>VLOOKUP(A51,[1]רחובות!B:C,2,0)</f>
        <v>139</v>
      </c>
      <c r="C51" s="3">
        <v>61</v>
      </c>
      <c r="D51" s="3">
        <v>65</v>
      </c>
      <c r="E51" s="3" t="s">
        <v>33</v>
      </c>
      <c r="F51" s="3">
        <v>10.199999999999999</v>
      </c>
      <c r="G51" s="4" t="str">
        <f t="shared" si="0"/>
        <v>ברטוב</v>
      </c>
      <c r="H51" s="5" t="str">
        <f t="shared" si="1"/>
        <v>יבנה</v>
      </c>
    </row>
    <row r="52" spans="1:8" ht="19.899999999999999" customHeight="1" x14ac:dyDescent="0.2">
      <c r="A52" s="7" t="s">
        <v>224</v>
      </c>
      <c r="B52" s="3">
        <f>VLOOKUP(A52,[1]רחובות!B:C,2,0)</f>
        <v>139</v>
      </c>
      <c r="C52" s="3">
        <v>2</v>
      </c>
      <c r="D52" s="3">
        <v>70</v>
      </c>
      <c r="E52" s="3" t="s">
        <v>12</v>
      </c>
      <c r="F52" s="3">
        <v>11.2</v>
      </c>
      <c r="G52" s="4" t="str">
        <f t="shared" si="0"/>
        <v>ברטוב</v>
      </c>
      <c r="H52" s="5" t="str">
        <f t="shared" si="1"/>
        <v>יבנה</v>
      </c>
    </row>
    <row r="53" spans="1:8" ht="19.899999999999999" customHeight="1" x14ac:dyDescent="0.2">
      <c r="A53" s="7" t="s">
        <v>224</v>
      </c>
      <c r="B53" s="3">
        <f>VLOOKUP(A53,[1]רחובות!B:C,2,0)</f>
        <v>139</v>
      </c>
      <c r="C53" s="3">
        <v>72</v>
      </c>
      <c r="D53" s="3">
        <v>999</v>
      </c>
      <c r="E53" s="3" t="s">
        <v>12</v>
      </c>
      <c r="F53" s="3">
        <v>12.1</v>
      </c>
      <c r="G53" s="4" t="s">
        <v>362</v>
      </c>
      <c r="H53" s="5" t="str">
        <f t="shared" si="1"/>
        <v>יבנה</v>
      </c>
    </row>
    <row r="54" spans="1:8" ht="19.899999999999999" customHeight="1" x14ac:dyDescent="0.2">
      <c r="A54" s="7" t="s">
        <v>224</v>
      </c>
      <c r="B54" s="3">
        <f>VLOOKUP(A54,[1]רחובות!B:C,2,0)</f>
        <v>139</v>
      </c>
      <c r="C54" s="3">
        <v>67</v>
      </c>
      <c r="D54" s="3">
        <v>999</v>
      </c>
      <c r="E54" s="3" t="s">
        <v>33</v>
      </c>
      <c r="F54" s="3">
        <v>10.1</v>
      </c>
      <c r="G54" s="4" t="s">
        <v>362</v>
      </c>
      <c r="H54" s="5" t="str">
        <f t="shared" si="1"/>
        <v>יבנה</v>
      </c>
    </row>
    <row r="55" spans="1:8" ht="19.899999999999999" customHeight="1" x14ac:dyDescent="0.2">
      <c r="A55" s="7" t="s">
        <v>225</v>
      </c>
      <c r="B55" s="3">
        <f>VLOOKUP(A55,[1]רחובות!B:C,2,0)</f>
        <v>187</v>
      </c>
      <c r="C55" s="3">
        <v>1</v>
      </c>
      <c r="D55" s="3">
        <v>999</v>
      </c>
      <c r="E55" s="3" t="s">
        <v>8</v>
      </c>
      <c r="F55" s="3">
        <v>5.0999999999999996</v>
      </c>
      <c r="G55" s="4" t="str">
        <f t="shared" si="0"/>
        <v>הדר</v>
      </c>
      <c r="H55" s="5" t="str">
        <f t="shared" si="1"/>
        <v>יבנה</v>
      </c>
    </row>
    <row r="56" spans="1:8" ht="19.899999999999999" customHeight="1" x14ac:dyDescent="0.2">
      <c r="A56" s="7" t="s">
        <v>81</v>
      </c>
      <c r="B56" s="3">
        <f>VLOOKUP(A56,[1]רחובות!B:C,2,0)</f>
        <v>205</v>
      </c>
      <c r="C56" s="3">
        <v>1</v>
      </c>
      <c r="D56" s="3">
        <v>999</v>
      </c>
      <c r="E56" s="3" t="s">
        <v>8</v>
      </c>
      <c r="F56" s="3">
        <v>9.1</v>
      </c>
      <c r="G56" s="4" t="str">
        <f t="shared" si="0"/>
        <v>מגד</v>
      </c>
      <c r="H56" s="5" t="str">
        <f t="shared" si="1"/>
        <v>ביל"ו</v>
      </c>
    </row>
    <row r="57" spans="1:8" ht="19.899999999999999" customHeight="1" x14ac:dyDescent="0.2">
      <c r="A57" s="7" t="s">
        <v>82</v>
      </c>
      <c r="B57" s="3">
        <f>VLOOKUP(A57,[1]רחובות!B:C,2,0)</f>
        <v>250</v>
      </c>
      <c r="C57" s="3">
        <v>1</v>
      </c>
      <c r="D57" s="3">
        <v>34</v>
      </c>
      <c r="E57" s="3" t="s">
        <v>8</v>
      </c>
      <c r="F57" s="3">
        <v>6.1</v>
      </c>
      <c r="G57" s="4" t="str">
        <f t="shared" si="0"/>
        <v>זיו</v>
      </c>
      <c r="H57" s="5" t="str">
        <f t="shared" si="1"/>
        <v>ביל"ו</v>
      </c>
    </row>
    <row r="58" spans="1:8" ht="19.899999999999999" customHeight="1" x14ac:dyDescent="0.2">
      <c r="A58" s="7" t="s">
        <v>82</v>
      </c>
      <c r="B58" s="3">
        <f>VLOOKUP(A58,[1]רחובות!B:C,2,0)</f>
        <v>250</v>
      </c>
      <c r="C58" s="3">
        <v>35</v>
      </c>
      <c r="D58" s="3">
        <v>999</v>
      </c>
      <c r="E58" s="3" t="s">
        <v>8</v>
      </c>
      <c r="F58" s="3">
        <v>6</v>
      </c>
      <c r="G58" s="4" t="str">
        <f t="shared" si="0"/>
        <v>פעמונים</v>
      </c>
      <c r="H58" s="5" t="str">
        <f t="shared" si="1"/>
        <v>ביל"ו</v>
      </c>
    </row>
    <row r="59" spans="1:8" ht="19.899999999999999" customHeight="1" x14ac:dyDescent="0.2">
      <c r="A59" s="7" t="s">
        <v>18</v>
      </c>
      <c r="B59" s="3">
        <f>VLOOKUP(A59,[1]רחובות!B:C,2,0)</f>
        <v>275</v>
      </c>
      <c r="C59" s="3">
        <v>1</v>
      </c>
      <c r="D59" s="3">
        <v>999</v>
      </c>
      <c r="E59" s="3" t="s">
        <v>8</v>
      </c>
      <c r="F59" s="3">
        <v>11.1</v>
      </c>
      <c r="G59" s="4" t="str">
        <f t="shared" si="0"/>
        <v>דקל</v>
      </c>
      <c r="H59" s="5" t="str">
        <f t="shared" si="1"/>
        <v>אריאל</v>
      </c>
    </row>
    <row r="60" spans="1:8" ht="19.899999999999999" customHeight="1" x14ac:dyDescent="0.2">
      <c r="A60" s="7" t="s">
        <v>83</v>
      </c>
      <c r="B60" s="3">
        <f>VLOOKUP(A60,[1]רחובות!B:C,2,0)</f>
        <v>221</v>
      </c>
      <c r="C60" s="3">
        <v>1</v>
      </c>
      <c r="D60" s="3">
        <v>999</v>
      </c>
      <c r="E60" s="3" t="s">
        <v>8</v>
      </c>
      <c r="F60" s="3">
        <v>6</v>
      </c>
      <c r="G60" s="4" t="str">
        <f t="shared" si="0"/>
        <v>פעמונים</v>
      </c>
      <c r="H60" s="5" t="str">
        <f t="shared" si="1"/>
        <v>ביל"ו</v>
      </c>
    </row>
    <row r="61" spans="1:8" ht="19.899999999999999" customHeight="1" x14ac:dyDescent="0.2">
      <c r="A61" s="7" t="s">
        <v>19</v>
      </c>
      <c r="B61" s="3">
        <f>VLOOKUP(A61,[1]רחובות!B:C,2,0)</f>
        <v>279</v>
      </c>
      <c r="C61" s="3">
        <v>1</v>
      </c>
      <c r="D61" s="3">
        <v>999</v>
      </c>
      <c r="E61" s="3" t="s">
        <v>8</v>
      </c>
      <c r="F61" s="3">
        <v>11.1</v>
      </c>
      <c r="G61" s="4" t="str">
        <f t="shared" si="0"/>
        <v>דקל</v>
      </c>
      <c r="H61" s="5" t="str">
        <f t="shared" si="1"/>
        <v>אריאל</v>
      </c>
    </row>
    <row r="62" spans="1:8" ht="19.899999999999999" customHeight="1" x14ac:dyDescent="0.2">
      <c r="A62" s="7" t="s">
        <v>84</v>
      </c>
      <c r="B62" s="3">
        <f>VLOOKUP(A62,[1]רחובות!B:C,2,0)</f>
        <v>252</v>
      </c>
      <c r="C62" s="3">
        <v>1</v>
      </c>
      <c r="D62" s="3">
        <v>999</v>
      </c>
      <c r="E62" s="3" t="s">
        <v>12</v>
      </c>
      <c r="F62" s="3">
        <v>6.1</v>
      </c>
      <c r="G62" s="4" t="str">
        <f t="shared" si="0"/>
        <v>זיו</v>
      </c>
      <c r="H62" s="5" t="str">
        <f t="shared" si="1"/>
        <v>ביל"ו</v>
      </c>
    </row>
    <row r="63" spans="1:8" ht="19.899999999999999" customHeight="1" x14ac:dyDescent="0.2">
      <c r="A63" s="7" t="s">
        <v>84</v>
      </c>
      <c r="B63" s="3">
        <f>VLOOKUP(A63,[1]רחובות!B:C,2,0)</f>
        <v>252</v>
      </c>
      <c r="C63" s="3">
        <v>1</v>
      </c>
      <c r="D63" s="3">
        <v>999</v>
      </c>
      <c r="E63" s="3" t="s">
        <v>33</v>
      </c>
      <c r="F63" s="3">
        <v>9</v>
      </c>
      <c r="G63" s="4" t="str">
        <f t="shared" si="0"/>
        <v>זיו</v>
      </c>
      <c r="H63" s="5" t="str">
        <f t="shared" si="1"/>
        <v>ביל"ו</v>
      </c>
    </row>
    <row r="64" spans="1:8" ht="19.899999999999999" customHeight="1" x14ac:dyDescent="0.2">
      <c r="A64" s="7" t="s">
        <v>85</v>
      </c>
      <c r="B64" s="3">
        <f>VLOOKUP(A64,[1]רחובות!B:C,2,0)</f>
        <v>125</v>
      </c>
      <c r="C64" s="3">
        <v>1</v>
      </c>
      <c r="D64" s="3">
        <v>999</v>
      </c>
      <c r="E64" s="3" t="s">
        <v>8</v>
      </c>
      <c r="F64" s="3">
        <v>8</v>
      </c>
      <c r="G64" s="4" t="str">
        <f t="shared" si="0"/>
        <v>היובל</v>
      </c>
      <c r="H64" s="5" t="str">
        <f t="shared" si="1"/>
        <v>ביל"ו</v>
      </c>
    </row>
    <row r="65" spans="1:8" ht="19.899999999999999" customHeight="1" x14ac:dyDescent="0.2">
      <c r="A65" s="7" t="s">
        <v>20</v>
      </c>
      <c r="B65" s="3">
        <f>VLOOKUP(A65,[1]רחובות!B:C,2,0)</f>
        <v>266</v>
      </c>
      <c r="C65" s="3">
        <v>1</v>
      </c>
      <c r="D65" s="3">
        <v>999</v>
      </c>
      <c r="E65" s="3" t="s">
        <v>8</v>
      </c>
      <c r="F65" s="3">
        <v>12</v>
      </c>
      <c r="G65" s="4" t="str">
        <f t="shared" si="0"/>
        <v>דקל</v>
      </c>
      <c r="H65" s="5" t="str">
        <f t="shared" si="1"/>
        <v>אריאל</v>
      </c>
    </row>
    <row r="66" spans="1:8" ht="19.899999999999999" customHeight="1" x14ac:dyDescent="0.2">
      <c r="A66" s="7" t="s">
        <v>21</v>
      </c>
      <c r="B66" s="3">
        <f>VLOOKUP(A66,[1]רחובות!B:C,2,0)</f>
        <v>280</v>
      </c>
      <c r="C66" s="3">
        <v>1</v>
      </c>
      <c r="D66" s="3">
        <v>999</v>
      </c>
      <c r="E66" s="3" t="s">
        <v>8</v>
      </c>
      <c r="F66" s="3">
        <v>13</v>
      </c>
      <c r="G66" s="4" t="str">
        <f t="shared" ref="G66:G129" si="2">VLOOKUP($F66,mm,2,0)</f>
        <v>דקל</v>
      </c>
      <c r="H66" s="5" t="str">
        <f t="shared" ref="H66:H129" si="3">VLOOKUP($F66,mmd,2,0)</f>
        <v>אריאל</v>
      </c>
    </row>
    <row r="67" spans="1:8" ht="19.899999999999999" customHeight="1" x14ac:dyDescent="0.2">
      <c r="A67" s="7" t="s">
        <v>226</v>
      </c>
      <c r="B67" s="3">
        <f>VLOOKUP(A67,[1]רחובות!B:C,2,0)</f>
        <v>339</v>
      </c>
      <c r="C67" s="3">
        <v>1</v>
      </c>
      <c r="D67" s="3">
        <v>999</v>
      </c>
      <c r="E67" s="3" t="s">
        <v>8</v>
      </c>
      <c r="F67" s="3">
        <v>3</v>
      </c>
      <c r="G67" s="4" t="str">
        <f t="shared" si="2"/>
        <v>עמיחי</v>
      </c>
      <c r="H67" s="5" t="str">
        <f t="shared" si="3"/>
        <v>יבנה</v>
      </c>
    </row>
    <row r="68" spans="1:8" ht="19.899999999999999" customHeight="1" x14ac:dyDescent="0.2">
      <c r="A68" s="7" t="s">
        <v>201</v>
      </c>
      <c r="B68" s="3">
        <f>VLOOKUP(A68,[1]רחובות!B:C,2,0)</f>
        <v>424</v>
      </c>
      <c r="C68" s="3">
        <v>1</v>
      </c>
      <c r="D68" s="3">
        <v>999</v>
      </c>
      <c r="E68" s="3" t="s">
        <v>8</v>
      </c>
      <c r="F68" s="3" t="s">
        <v>202</v>
      </c>
      <c r="G68" s="4" t="str">
        <f t="shared" si="2"/>
        <v>זיו</v>
      </c>
      <c r="H68" s="5" t="str">
        <f t="shared" si="3"/>
        <v>ביל"ו</v>
      </c>
    </row>
    <row r="69" spans="1:8" ht="19.899999999999999" customHeight="1" x14ac:dyDescent="0.2">
      <c r="A69" s="7" t="s">
        <v>86</v>
      </c>
      <c r="B69" s="3">
        <f>VLOOKUP(A69,[1]רחובות!B:C,2,0)</f>
        <v>206</v>
      </c>
      <c r="C69" s="3">
        <v>1</v>
      </c>
      <c r="D69" s="3">
        <v>999</v>
      </c>
      <c r="E69" s="3" t="s">
        <v>8</v>
      </c>
      <c r="F69" s="3">
        <v>9.1</v>
      </c>
      <c r="G69" s="4" t="str">
        <f t="shared" si="2"/>
        <v>מגד</v>
      </c>
      <c r="H69" s="5" t="str">
        <f t="shared" si="3"/>
        <v>ביל"ו</v>
      </c>
    </row>
    <row r="70" spans="1:8" ht="19.899999999999999" customHeight="1" x14ac:dyDescent="0.2">
      <c r="A70" s="7" t="s">
        <v>227</v>
      </c>
      <c r="B70" s="3">
        <f>VLOOKUP(A70,[1]רחובות!B:C,2,0)</f>
        <v>114</v>
      </c>
      <c r="C70" s="3">
        <v>1</v>
      </c>
      <c r="D70" s="3">
        <v>999</v>
      </c>
      <c r="E70" s="3" t="s">
        <v>8</v>
      </c>
      <c r="F70" s="3">
        <v>14.1</v>
      </c>
      <c r="G70" s="4" t="str">
        <f t="shared" si="2"/>
        <v>ברטוב</v>
      </c>
      <c r="H70" s="5" t="str">
        <f t="shared" si="3"/>
        <v>יבנה</v>
      </c>
    </row>
    <row r="71" spans="1:8" ht="19.899999999999999" customHeight="1" x14ac:dyDescent="0.2">
      <c r="A71" s="7" t="s">
        <v>228</v>
      </c>
      <c r="B71" s="3">
        <f>VLOOKUP(A71,[1]רחובות!B:C,2,0)</f>
        <v>119</v>
      </c>
      <c r="C71" s="3">
        <v>1</v>
      </c>
      <c r="D71" s="3">
        <v>999</v>
      </c>
      <c r="E71" s="3" t="s">
        <v>8</v>
      </c>
      <c r="F71" s="3">
        <v>10.1</v>
      </c>
      <c r="G71" s="4" t="str">
        <f t="shared" si="2"/>
        <v>היובל</v>
      </c>
      <c r="H71" s="5" t="str">
        <f t="shared" si="3"/>
        <v>יבנה</v>
      </c>
    </row>
    <row r="72" spans="1:8" ht="19.899999999999999" customHeight="1" x14ac:dyDescent="0.2">
      <c r="A72" s="7" t="s">
        <v>229</v>
      </c>
      <c r="B72" s="3">
        <f>VLOOKUP(A72,[1]רחובות!B:C,2,0)</f>
        <v>168</v>
      </c>
      <c r="C72" s="3">
        <v>1</v>
      </c>
      <c r="D72" s="3">
        <v>999</v>
      </c>
      <c r="E72" s="3" t="s">
        <v>8</v>
      </c>
      <c r="F72" s="3">
        <v>10</v>
      </c>
      <c r="G72" s="4" t="str">
        <f t="shared" si="2"/>
        <v>הדר</v>
      </c>
      <c r="H72" s="5" t="str">
        <f t="shared" si="3"/>
        <v>יבנה</v>
      </c>
    </row>
    <row r="73" spans="1:8" ht="19.899999999999999" customHeight="1" x14ac:dyDescent="0.2">
      <c r="A73" s="7" t="s">
        <v>87</v>
      </c>
      <c r="B73" s="3">
        <f>VLOOKUP(A73,[1]רחובות!B:C,2,0)</f>
        <v>501</v>
      </c>
      <c r="C73" s="3">
        <v>1</v>
      </c>
      <c r="D73" s="3">
        <v>999</v>
      </c>
      <c r="E73" s="3" t="s">
        <v>8</v>
      </c>
      <c r="F73" s="3">
        <v>6</v>
      </c>
      <c r="G73" s="4" t="str">
        <f t="shared" si="2"/>
        <v>פעמונים</v>
      </c>
      <c r="H73" s="5" t="str">
        <f t="shared" si="3"/>
        <v>ביל"ו</v>
      </c>
    </row>
    <row r="74" spans="1:8" ht="19.899999999999999" customHeight="1" x14ac:dyDescent="0.2">
      <c r="A74" s="7" t="s">
        <v>88</v>
      </c>
      <c r="B74" s="3">
        <f>VLOOKUP(A74,[1]רחובות!B:C,2,0)</f>
        <v>214</v>
      </c>
      <c r="C74" s="3">
        <v>38</v>
      </c>
      <c r="D74" s="3">
        <v>999</v>
      </c>
      <c r="E74" s="3" t="s">
        <v>12</v>
      </c>
      <c r="F74" s="3">
        <v>9</v>
      </c>
      <c r="G74" s="4" t="str">
        <f t="shared" si="2"/>
        <v>זיו</v>
      </c>
      <c r="H74" s="5" t="str">
        <f t="shared" si="3"/>
        <v>ביל"ו</v>
      </c>
    </row>
    <row r="75" spans="1:8" ht="19.899999999999999" customHeight="1" x14ac:dyDescent="0.2">
      <c r="A75" s="7" t="s">
        <v>88</v>
      </c>
      <c r="B75" s="3">
        <f>VLOOKUP(A75,[1]רחובות!B:C,2,0)</f>
        <v>214</v>
      </c>
      <c r="C75" s="3">
        <v>29</v>
      </c>
      <c r="D75" s="3">
        <v>999</v>
      </c>
      <c r="E75" s="3" t="s">
        <v>33</v>
      </c>
      <c r="F75" s="3">
        <v>9</v>
      </c>
      <c r="G75" s="4" t="str">
        <f t="shared" si="2"/>
        <v>זיו</v>
      </c>
      <c r="H75" s="5" t="str">
        <f t="shared" si="3"/>
        <v>ביל"ו</v>
      </c>
    </row>
    <row r="76" spans="1:8" ht="19.899999999999999" customHeight="1" x14ac:dyDescent="0.2">
      <c r="A76" s="7" t="s">
        <v>88</v>
      </c>
      <c r="B76" s="3">
        <f>VLOOKUP(A76,[1]רחובות!B:C,2,0)</f>
        <v>214</v>
      </c>
      <c r="C76" s="3">
        <v>2</v>
      </c>
      <c r="D76" s="3">
        <v>36</v>
      </c>
      <c r="E76" s="3" t="s">
        <v>12</v>
      </c>
      <c r="F76" s="3">
        <v>9.1</v>
      </c>
      <c r="G76" s="4" t="str">
        <f t="shared" si="2"/>
        <v>מגד</v>
      </c>
      <c r="H76" s="5" t="str">
        <f t="shared" si="3"/>
        <v>ביל"ו</v>
      </c>
    </row>
    <row r="77" spans="1:8" ht="19.899999999999999" customHeight="1" x14ac:dyDescent="0.2">
      <c r="A77" s="7" t="s">
        <v>88</v>
      </c>
      <c r="B77" s="3">
        <f>VLOOKUP(A77,[1]רחובות!B:C,2,0)</f>
        <v>214</v>
      </c>
      <c r="C77" s="3">
        <v>1</v>
      </c>
      <c r="D77" s="3">
        <v>27</v>
      </c>
      <c r="E77" s="3" t="s">
        <v>33</v>
      </c>
      <c r="F77" s="3">
        <v>9.1</v>
      </c>
      <c r="G77" s="4" t="str">
        <f t="shared" si="2"/>
        <v>מגד</v>
      </c>
      <c r="H77" s="5" t="str">
        <f t="shared" si="3"/>
        <v>ביל"ו</v>
      </c>
    </row>
    <row r="78" spans="1:8" ht="19.899999999999999" customHeight="1" x14ac:dyDescent="0.2">
      <c r="A78" s="7" t="s">
        <v>89</v>
      </c>
      <c r="B78" s="3">
        <f>VLOOKUP(A78,[1]רחובות!B:C,2,0)</f>
        <v>209</v>
      </c>
      <c r="C78" s="3">
        <v>34</v>
      </c>
      <c r="D78" s="3">
        <v>999</v>
      </c>
      <c r="E78" s="3" t="s">
        <v>12</v>
      </c>
      <c r="F78" s="3">
        <v>9</v>
      </c>
      <c r="G78" s="4" t="str">
        <f t="shared" si="2"/>
        <v>זיו</v>
      </c>
      <c r="H78" s="5" t="str">
        <f t="shared" si="3"/>
        <v>ביל"ו</v>
      </c>
    </row>
    <row r="79" spans="1:8" ht="19.899999999999999" customHeight="1" x14ac:dyDescent="0.2">
      <c r="A79" s="7" t="s">
        <v>89</v>
      </c>
      <c r="B79" s="3">
        <f>VLOOKUP(A79,[1]רחובות!B:C,2,0)</f>
        <v>209</v>
      </c>
      <c r="C79" s="3">
        <v>23</v>
      </c>
      <c r="D79" s="3">
        <v>999</v>
      </c>
      <c r="E79" s="3" t="s">
        <v>33</v>
      </c>
      <c r="F79" s="3">
        <v>9</v>
      </c>
      <c r="G79" s="4" t="str">
        <f t="shared" si="2"/>
        <v>זיו</v>
      </c>
      <c r="H79" s="5" t="str">
        <f t="shared" si="3"/>
        <v>ביל"ו</v>
      </c>
    </row>
    <row r="80" spans="1:8" ht="19.899999999999999" customHeight="1" x14ac:dyDescent="0.2">
      <c r="A80" s="7" t="s">
        <v>89</v>
      </c>
      <c r="B80" s="3">
        <f>VLOOKUP(A80,[1]רחובות!B:C,2,0)</f>
        <v>209</v>
      </c>
      <c r="C80" s="3">
        <v>2</v>
      </c>
      <c r="D80" s="3">
        <v>32</v>
      </c>
      <c r="E80" s="3" t="s">
        <v>12</v>
      </c>
      <c r="F80" s="3">
        <v>9.1</v>
      </c>
      <c r="G80" s="4" t="str">
        <f t="shared" si="2"/>
        <v>מגד</v>
      </c>
      <c r="H80" s="5" t="str">
        <f t="shared" si="3"/>
        <v>ביל"ו</v>
      </c>
    </row>
    <row r="81" spans="1:8" ht="19.899999999999999" customHeight="1" x14ac:dyDescent="0.2">
      <c r="A81" s="7" t="s">
        <v>89</v>
      </c>
      <c r="B81" s="3">
        <f>VLOOKUP(A81,[1]רחובות!B:C,2,0)</f>
        <v>209</v>
      </c>
      <c r="C81" s="3">
        <v>1</v>
      </c>
      <c r="D81" s="3">
        <v>21</v>
      </c>
      <c r="E81" s="3" t="s">
        <v>33</v>
      </c>
      <c r="F81" s="3">
        <v>9.1</v>
      </c>
      <c r="G81" s="4" t="str">
        <f t="shared" si="2"/>
        <v>מגד</v>
      </c>
      <c r="H81" s="5" t="str">
        <f t="shared" si="3"/>
        <v>ביל"ו</v>
      </c>
    </row>
    <row r="82" spans="1:8" ht="19.899999999999999" customHeight="1" x14ac:dyDescent="0.2">
      <c r="A82" s="7" t="s">
        <v>235</v>
      </c>
      <c r="B82" s="3">
        <f>VLOOKUP(A82,[1]רחובות!B:C,2,0)</f>
        <v>340</v>
      </c>
      <c r="C82" s="3">
        <v>1</v>
      </c>
      <c r="D82" s="3">
        <v>999</v>
      </c>
      <c r="E82" s="3" t="s">
        <v>8</v>
      </c>
      <c r="F82" s="3">
        <v>3</v>
      </c>
      <c r="G82" s="4" t="str">
        <f t="shared" si="2"/>
        <v>עמיחי</v>
      </c>
      <c r="H82" s="5" t="str">
        <f t="shared" si="3"/>
        <v>יבנה</v>
      </c>
    </row>
    <row r="83" spans="1:8" ht="19.899999999999999" customHeight="1" x14ac:dyDescent="0.2">
      <c r="A83" s="7" t="s">
        <v>90</v>
      </c>
      <c r="B83" s="3">
        <f>VLOOKUP(A83,[1]רחובות!B:C,2,0)</f>
        <v>301</v>
      </c>
      <c r="C83" s="3">
        <v>1</v>
      </c>
      <c r="D83" s="3">
        <v>999</v>
      </c>
      <c r="E83" s="3" t="s">
        <v>8</v>
      </c>
      <c r="F83" s="3">
        <v>2</v>
      </c>
      <c r="G83" s="4" t="str">
        <f t="shared" si="2"/>
        <v>יחדיו</v>
      </c>
      <c r="H83" s="5" t="str">
        <f t="shared" si="3"/>
        <v>ביל"ו</v>
      </c>
    </row>
    <row r="84" spans="1:8" ht="19.899999999999999" customHeight="1" x14ac:dyDescent="0.2">
      <c r="A84" s="7" t="s">
        <v>230</v>
      </c>
      <c r="B84" s="3">
        <f>VLOOKUP(A84,[1]רחובות!B:C,2,0)</f>
        <v>466</v>
      </c>
      <c r="C84" s="3">
        <v>1</v>
      </c>
      <c r="D84" s="3">
        <v>999</v>
      </c>
      <c r="E84" s="3" t="s">
        <v>8</v>
      </c>
      <c r="F84" s="3">
        <v>1</v>
      </c>
      <c r="G84" s="4" t="str">
        <f t="shared" si="2"/>
        <v>שקד</v>
      </c>
      <c r="H84" s="5" t="str">
        <f t="shared" si="3"/>
        <v>יבנה</v>
      </c>
    </row>
    <row r="85" spans="1:8" ht="19.899999999999999" customHeight="1" x14ac:dyDescent="0.2">
      <c r="A85" s="7" t="s">
        <v>231</v>
      </c>
      <c r="B85" s="3">
        <f>VLOOKUP(A85,[1]רחובות!B:C,2,0)</f>
        <v>391</v>
      </c>
      <c r="C85" s="3">
        <v>1</v>
      </c>
      <c r="D85" s="3">
        <v>999</v>
      </c>
      <c r="E85" s="3" t="s">
        <v>8</v>
      </c>
      <c r="F85" s="3">
        <v>5.0999999999999996</v>
      </c>
      <c r="G85" s="4" t="str">
        <f t="shared" si="2"/>
        <v>הדר</v>
      </c>
      <c r="H85" s="5" t="str">
        <f t="shared" si="3"/>
        <v>יבנה</v>
      </c>
    </row>
    <row r="86" spans="1:8" ht="19.899999999999999" customHeight="1" x14ac:dyDescent="0.2">
      <c r="A86" s="7" t="s">
        <v>232</v>
      </c>
      <c r="B86" s="3">
        <f>VLOOKUP(A86,[1]רחובות!B:C,2,0)</f>
        <v>102</v>
      </c>
      <c r="C86" s="3">
        <v>1</v>
      </c>
      <c r="D86" s="3">
        <v>999</v>
      </c>
      <c r="E86" s="3" t="s">
        <v>8</v>
      </c>
      <c r="F86" s="3">
        <v>5</v>
      </c>
      <c r="G86" s="4" t="str">
        <f t="shared" si="2"/>
        <v>יחדיו</v>
      </c>
      <c r="H86" s="5" t="str">
        <f t="shared" si="3"/>
        <v>יבנה</v>
      </c>
    </row>
    <row r="87" spans="1:8" ht="19.899999999999999" customHeight="1" x14ac:dyDescent="0.2">
      <c r="A87" s="7" t="s">
        <v>233</v>
      </c>
      <c r="B87" s="3">
        <f>VLOOKUP(A87,[1]רחובות!B:C,2,0)</f>
        <v>415</v>
      </c>
      <c r="C87" s="3">
        <v>1</v>
      </c>
      <c r="D87" s="3">
        <v>999</v>
      </c>
      <c r="E87" s="3" t="s">
        <v>8</v>
      </c>
      <c r="F87" s="3">
        <v>1</v>
      </c>
      <c r="G87" s="4" t="str">
        <f t="shared" si="2"/>
        <v>שקד</v>
      </c>
      <c r="H87" s="5" t="str">
        <f t="shared" si="3"/>
        <v>יבנה</v>
      </c>
    </row>
    <row r="88" spans="1:8" ht="19.899999999999999" customHeight="1" x14ac:dyDescent="0.2">
      <c r="A88" s="7" t="s">
        <v>234</v>
      </c>
      <c r="B88" s="3">
        <f>VLOOKUP(A88,[1]רחובות!B:C,2,0)</f>
        <v>314</v>
      </c>
      <c r="C88" s="3">
        <v>14</v>
      </c>
      <c r="D88" s="3">
        <v>16</v>
      </c>
      <c r="E88" s="3" t="s">
        <v>12</v>
      </c>
      <c r="F88" s="3">
        <v>14.1</v>
      </c>
      <c r="G88" s="4" t="str">
        <f t="shared" si="2"/>
        <v>ברטוב</v>
      </c>
      <c r="H88" s="5" t="str">
        <f t="shared" si="3"/>
        <v>יבנה</v>
      </c>
    </row>
    <row r="89" spans="1:8" ht="19.899999999999999" customHeight="1" x14ac:dyDescent="0.2">
      <c r="A89" s="7" t="s">
        <v>234</v>
      </c>
      <c r="B89" s="3">
        <f>VLOOKUP(A89,[1]רחובות!B:C,2,0)</f>
        <v>314</v>
      </c>
      <c r="C89" s="3">
        <v>1</v>
      </c>
      <c r="D89" s="3">
        <v>12</v>
      </c>
      <c r="E89" s="3" t="s">
        <v>8</v>
      </c>
      <c r="F89" s="3">
        <v>14.1</v>
      </c>
      <c r="G89" s="4" t="str">
        <f t="shared" si="2"/>
        <v>ברטוב</v>
      </c>
      <c r="H89" s="5" t="str">
        <f t="shared" si="3"/>
        <v>יבנה</v>
      </c>
    </row>
    <row r="90" spans="1:8" ht="19.899999999999999" customHeight="1" x14ac:dyDescent="0.2">
      <c r="A90" s="7" t="s">
        <v>234</v>
      </c>
      <c r="B90" s="3">
        <f>VLOOKUP(A90,[1]רחובות!B:C,2,0)</f>
        <v>314</v>
      </c>
      <c r="C90" s="3">
        <v>13</v>
      </c>
      <c r="D90" s="3">
        <v>17</v>
      </c>
      <c r="E90" s="3" t="s">
        <v>33</v>
      </c>
      <c r="F90" s="3">
        <v>14</v>
      </c>
      <c r="G90" s="4" t="str">
        <f t="shared" si="2"/>
        <v>היובל</v>
      </c>
      <c r="H90" s="5" t="str">
        <f t="shared" si="3"/>
        <v>יבנה</v>
      </c>
    </row>
    <row r="91" spans="1:8" ht="19.899999999999999" customHeight="1" x14ac:dyDescent="0.2">
      <c r="A91" s="7" t="s">
        <v>234</v>
      </c>
      <c r="B91" s="3">
        <f>VLOOKUP(A91,[1]רחובות!B:C,2,0)</f>
        <v>314</v>
      </c>
      <c r="C91" s="3">
        <v>18</v>
      </c>
      <c r="D91" s="3">
        <v>999</v>
      </c>
      <c r="E91" s="3" t="s">
        <v>8</v>
      </c>
      <c r="F91" s="3">
        <v>14</v>
      </c>
      <c r="G91" s="4" t="str">
        <f t="shared" si="2"/>
        <v>היובל</v>
      </c>
      <c r="H91" s="5" t="str">
        <f t="shared" si="3"/>
        <v>יבנה</v>
      </c>
    </row>
    <row r="92" spans="1:8" ht="19.899999999999999" customHeight="1" x14ac:dyDescent="0.2">
      <c r="A92" s="7" t="s">
        <v>91</v>
      </c>
      <c r="B92" s="3">
        <f>VLOOKUP(A92,[1]רחובות!B:C,2,0)</f>
        <v>503</v>
      </c>
      <c r="C92" s="3">
        <v>1</v>
      </c>
      <c r="D92" s="3">
        <v>999</v>
      </c>
      <c r="E92" s="3" t="s">
        <v>8</v>
      </c>
      <c r="F92" s="3">
        <v>6</v>
      </c>
      <c r="G92" s="4" t="str">
        <f t="shared" si="2"/>
        <v>פעמונים</v>
      </c>
      <c r="H92" s="5" t="str">
        <f t="shared" si="3"/>
        <v>ביל"ו</v>
      </c>
    </row>
    <row r="93" spans="1:8" ht="19.899999999999999" customHeight="1" x14ac:dyDescent="0.2">
      <c r="A93" s="7" t="s">
        <v>93</v>
      </c>
      <c r="B93" s="3">
        <f>VLOOKUP(A93,[1]רחובות!B:C,2,0)</f>
        <v>232</v>
      </c>
      <c r="C93" s="3">
        <v>1</v>
      </c>
      <c r="D93" s="3">
        <v>999</v>
      </c>
      <c r="E93" s="3" t="s">
        <v>8</v>
      </c>
      <c r="F93" s="3">
        <v>9.1</v>
      </c>
      <c r="G93" s="4" t="str">
        <f t="shared" si="2"/>
        <v>מגד</v>
      </c>
      <c r="H93" s="5" t="str">
        <f t="shared" si="3"/>
        <v>ביל"ו</v>
      </c>
    </row>
    <row r="94" spans="1:8" ht="19.899999999999999" customHeight="1" x14ac:dyDescent="0.2">
      <c r="A94" s="7" t="s">
        <v>92</v>
      </c>
      <c r="B94" s="3">
        <f>VLOOKUP(A94,[1]רחובות!B:C,2,0)</f>
        <v>220</v>
      </c>
      <c r="C94" s="3">
        <v>1</v>
      </c>
      <c r="D94" s="3">
        <v>999</v>
      </c>
      <c r="E94" s="3" t="s">
        <v>8</v>
      </c>
      <c r="F94" s="3">
        <v>6.1</v>
      </c>
      <c r="G94" s="4" t="str">
        <f t="shared" si="2"/>
        <v>זיו</v>
      </c>
      <c r="H94" s="5" t="str">
        <f t="shared" si="3"/>
        <v>ביל"ו</v>
      </c>
    </row>
    <row r="95" spans="1:8" ht="19.899999999999999" customHeight="1" x14ac:dyDescent="0.2">
      <c r="A95" s="7" t="s">
        <v>236</v>
      </c>
      <c r="B95" s="3">
        <f>VLOOKUP(A95,[1]רחובות!B:C,2,0)</f>
        <v>263</v>
      </c>
      <c r="C95" s="3">
        <v>1</v>
      </c>
      <c r="D95" s="3">
        <v>999</v>
      </c>
      <c r="E95" s="3" t="s">
        <v>8</v>
      </c>
      <c r="F95" s="3">
        <v>10.1</v>
      </c>
      <c r="G95" s="4" t="str">
        <f t="shared" si="2"/>
        <v>היובל</v>
      </c>
      <c r="H95" s="5" t="str">
        <f t="shared" si="3"/>
        <v>יבנה</v>
      </c>
    </row>
    <row r="96" spans="1:8" ht="19.899999999999999" customHeight="1" x14ac:dyDescent="0.2">
      <c r="A96" s="7" t="s">
        <v>22</v>
      </c>
      <c r="B96" s="3">
        <f>VLOOKUP(A96,[1]רחובות!B:C,2,0)</f>
        <v>151</v>
      </c>
      <c r="C96" s="3">
        <v>1</v>
      </c>
      <c r="D96" s="3">
        <v>999</v>
      </c>
      <c r="E96" s="3" t="s">
        <v>8</v>
      </c>
      <c r="F96" s="3">
        <v>13</v>
      </c>
      <c r="G96" s="4" t="str">
        <f t="shared" si="2"/>
        <v>דקל</v>
      </c>
      <c r="H96" s="5" t="str">
        <f t="shared" si="3"/>
        <v>אריאל</v>
      </c>
    </row>
    <row r="97" spans="1:8" ht="19.899999999999999" customHeight="1" x14ac:dyDescent="0.2">
      <c r="A97" s="7" t="s">
        <v>94</v>
      </c>
      <c r="B97" s="3">
        <f>VLOOKUP(A97,[1]רחובות!B:C,2,0)</f>
        <v>272</v>
      </c>
      <c r="C97" s="3">
        <v>1</v>
      </c>
      <c r="D97" s="3">
        <v>999</v>
      </c>
      <c r="E97" s="3" t="s">
        <v>8</v>
      </c>
      <c r="F97" s="3">
        <v>9</v>
      </c>
      <c r="G97" s="4" t="str">
        <f t="shared" si="2"/>
        <v>זיו</v>
      </c>
      <c r="H97" s="5" t="str">
        <f t="shared" si="3"/>
        <v>ביל"ו</v>
      </c>
    </row>
    <row r="98" spans="1:8" ht="19.899999999999999" customHeight="1" x14ac:dyDescent="0.2">
      <c r="A98" s="7" t="s">
        <v>237</v>
      </c>
      <c r="B98" s="3">
        <f>VLOOKUP(A98,[1]רחובות!B:C,2,0)</f>
        <v>135</v>
      </c>
      <c r="C98" s="3">
        <v>1</v>
      </c>
      <c r="D98" s="3">
        <v>999</v>
      </c>
      <c r="E98" s="3" t="s">
        <v>8</v>
      </c>
      <c r="F98" s="3">
        <v>8.1</v>
      </c>
      <c r="G98" s="4" t="s">
        <v>362</v>
      </c>
      <c r="H98" s="5" t="str">
        <f t="shared" si="3"/>
        <v>יבנה</v>
      </c>
    </row>
    <row r="99" spans="1:8" ht="19.899999999999999" customHeight="1" x14ac:dyDescent="0.2">
      <c r="A99" s="7" t="s">
        <v>23</v>
      </c>
      <c r="B99" s="3">
        <f>VLOOKUP(A99,[1]רחובות!B:C,2,0)</f>
        <v>134</v>
      </c>
      <c r="C99" s="3">
        <v>1</v>
      </c>
      <c r="D99" s="3">
        <v>26</v>
      </c>
      <c r="E99" s="3" t="s">
        <v>8</v>
      </c>
      <c r="F99" s="3">
        <v>12</v>
      </c>
      <c r="G99" s="4" t="str">
        <f t="shared" si="2"/>
        <v>דקל</v>
      </c>
      <c r="H99" s="5" t="str">
        <f t="shared" si="3"/>
        <v>אריאל</v>
      </c>
    </row>
    <row r="100" spans="1:8" ht="19.899999999999999" customHeight="1" x14ac:dyDescent="0.2">
      <c r="A100" s="7" t="s">
        <v>23</v>
      </c>
      <c r="B100" s="3">
        <f>VLOOKUP(A100,[1]רחובות!B:C,2,0)</f>
        <v>134</v>
      </c>
      <c r="C100" s="3">
        <v>27</v>
      </c>
      <c r="D100" s="3">
        <v>999</v>
      </c>
      <c r="E100" s="3" t="s">
        <v>8</v>
      </c>
      <c r="F100" s="3">
        <v>10.1</v>
      </c>
      <c r="G100" s="4" t="str">
        <f t="shared" si="2"/>
        <v>היובל</v>
      </c>
      <c r="H100" s="5" t="str">
        <f t="shared" si="3"/>
        <v>יבנה</v>
      </c>
    </row>
    <row r="101" spans="1:8" ht="19.899999999999999" customHeight="1" x14ac:dyDescent="0.2">
      <c r="A101" s="7" t="s">
        <v>95</v>
      </c>
      <c r="B101" s="3">
        <f>VLOOKUP(A101,[1]רחובות!B:C,2,0)</f>
        <v>245</v>
      </c>
      <c r="C101" s="3">
        <v>1</v>
      </c>
      <c r="D101" s="3">
        <v>999</v>
      </c>
      <c r="E101" s="3" t="s">
        <v>8</v>
      </c>
      <c r="F101" s="3">
        <v>9</v>
      </c>
      <c r="G101" s="4" t="str">
        <f t="shared" si="2"/>
        <v>זיו</v>
      </c>
      <c r="H101" s="5" t="str">
        <f t="shared" si="3"/>
        <v>ביל"ו</v>
      </c>
    </row>
    <row r="102" spans="1:8" ht="19.899999999999999" customHeight="1" x14ac:dyDescent="0.2">
      <c r="A102" s="7" t="s">
        <v>238</v>
      </c>
      <c r="B102" s="3">
        <f>VLOOKUP(A102,[1]רחובות!B:C,2,0)</f>
        <v>456</v>
      </c>
      <c r="C102" s="3">
        <v>1</v>
      </c>
      <c r="D102" s="3">
        <v>999</v>
      </c>
      <c r="E102" s="3" t="s">
        <v>8</v>
      </c>
      <c r="F102" s="3">
        <v>1</v>
      </c>
      <c r="G102" s="4" t="str">
        <f t="shared" si="2"/>
        <v>שקד</v>
      </c>
      <c r="H102" s="5" t="str">
        <f t="shared" si="3"/>
        <v>יבנה</v>
      </c>
    </row>
    <row r="103" spans="1:8" ht="19.899999999999999" customHeight="1" x14ac:dyDescent="0.2">
      <c r="A103" s="7" t="s">
        <v>96</v>
      </c>
      <c r="B103" s="3">
        <f>VLOOKUP(A103,[1]רחובות!B:C,2,0)</f>
        <v>504</v>
      </c>
      <c r="C103" s="3">
        <v>1</v>
      </c>
      <c r="D103" s="3">
        <v>999</v>
      </c>
      <c r="E103" s="3" t="s">
        <v>8</v>
      </c>
      <c r="F103" s="3">
        <v>6</v>
      </c>
      <c r="G103" s="4" t="str">
        <f t="shared" si="2"/>
        <v>פעמונים</v>
      </c>
      <c r="H103" s="5" t="str">
        <f t="shared" si="3"/>
        <v>ביל"ו</v>
      </c>
    </row>
    <row r="104" spans="1:8" ht="19.899999999999999" customHeight="1" x14ac:dyDescent="0.2">
      <c r="A104" s="7" t="s">
        <v>97</v>
      </c>
      <c r="B104" s="3">
        <f>VLOOKUP(A104,[1]רחובות!B:C,2,0)</f>
        <v>425</v>
      </c>
      <c r="C104" s="3">
        <v>1</v>
      </c>
      <c r="D104" s="3">
        <v>999</v>
      </c>
      <c r="E104" s="3" t="s">
        <v>8</v>
      </c>
      <c r="F104" s="3">
        <v>6</v>
      </c>
      <c r="G104" s="4" t="str">
        <f t="shared" si="2"/>
        <v>פעמונים</v>
      </c>
      <c r="H104" s="5" t="str">
        <f t="shared" si="3"/>
        <v>ביל"ו</v>
      </c>
    </row>
    <row r="105" spans="1:8" ht="19.899999999999999" customHeight="1" x14ac:dyDescent="0.2">
      <c r="A105" s="7" t="s">
        <v>239</v>
      </c>
      <c r="B105" s="3">
        <f>VLOOKUP(A105,[1]רחובות!B:C,2,0)</f>
        <v>341</v>
      </c>
      <c r="C105" s="3">
        <v>1</v>
      </c>
      <c r="D105" s="3">
        <v>999</v>
      </c>
      <c r="E105" s="3" t="s">
        <v>8</v>
      </c>
      <c r="F105" s="3">
        <v>3</v>
      </c>
      <c r="G105" s="4" t="str">
        <f t="shared" si="2"/>
        <v>עמיחי</v>
      </c>
      <c r="H105" s="5" t="str">
        <f t="shared" si="3"/>
        <v>יבנה</v>
      </c>
    </row>
    <row r="106" spans="1:8" ht="19.899999999999999" customHeight="1" x14ac:dyDescent="0.2">
      <c r="A106" s="7" t="s">
        <v>240</v>
      </c>
      <c r="B106" s="3">
        <f>VLOOKUP(A106,[1]רחובות!B:C,2,0)</f>
        <v>484</v>
      </c>
      <c r="C106" s="3">
        <v>1</v>
      </c>
      <c r="D106" s="3">
        <v>999</v>
      </c>
      <c r="E106" s="3" t="s">
        <v>8</v>
      </c>
      <c r="F106" s="3">
        <v>1</v>
      </c>
      <c r="G106" s="4" t="str">
        <f t="shared" si="2"/>
        <v>שקד</v>
      </c>
      <c r="H106" s="5" t="str">
        <f t="shared" si="3"/>
        <v>יבנה</v>
      </c>
    </row>
    <row r="107" spans="1:8" ht="19.899999999999999" customHeight="1" x14ac:dyDescent="0.2">
      <c r="A107" s="7" t="s">
        <v>98</v>
      </c>
      <c r="B107" s="3">
        <f>VLOOKUP(A107,[1]רחובות!B:C,2,0)</f>
        <v>198</v>
      </c>
      <c r="C107" s="3">
        <v>1</v>
      </c>
      <c r="D107" s="3">
        <v>999</v>
      </c>
      <c r="E107" s="3" t="s">
        <v>8</v>
      </c>
      <c r="F107" s="3">
        <v>2</v>
      </c>
      <c r="G107" s="4" t="str">
        <f t="shared" si="2"/>
        <v>יחדיו</v>
      </c>
      <c r="H107" s="5" t="str">
        <f t="shared" si="3"/>
        <v>ביל"ו</v>
      </c>
    </row>
    <row r="108" spans="1:8" ht="19.899999999999999" customHeight="1" x14ac:dyDescent="0.2">
      <c r="A108" s="7" t="s">
        <v>24</v>
      </c>
      <c r="B108" s="3">
        <f>VLOOKUP(A108,[1]רחובות!B:C,2,0)</f>
        <v>398</v>
      </c>
      <c r="C108" s="3">
        <v>1</v>
      </c>
      <c r="D108" s="3">
        <v>999</v>
      </c>
      <c r="E108" s="3" t="s">
        <v>8</v>
      </c>
      <c r="F108" s="3">
        <v>12</v>
      </c>
      <c r="G108" s="4" t="str">
        <f t="shared" si="2"/>
        <v>דקל</v>
      </c>
      <c r="H108" s="5" t="str">
        <f t="shared" si="3"/>
        <v>אריאל</v>
      </c>
    </row>
    <row r="109" spans="1:8" ht="19.899999999999999" customHeight="1" x14ac:dyDescent="0.2">
      <c r="A109" s="7" t="s">
        <v>99</v>
      </c>
      <c r="B109" s="3">
        <f>VLOOKUP(A109,[1]רחובות!B:C,2,0)</f>
        <v>517</v>
      </c>
      <c r="C109" s="3">
        <v>1</v>
      </c>
      <c r="D109" s="3">
        <v>999</v>
      </c>
      <c r="E109" s="3" t="s">
        <v>8</v>
      </c>
      <c r="F109" s="3">
        <v>6</v>
      </c>
      <c r="G109" s="4" t="str">
        <f t="shared" si="2"/>
        <v>פעמונים</v>
      </c>
      <c r="H109" s="5" t="str">
        <f t="shared" si="3"/>
        <v>ביל"ו</v>
      </c>
    </row>
    <row r="110" spans="1:8" ht="19.899999999999999" customHeight="1" x14ac:dyDescent="0.2">
      <c r="A110" s="7" t="s">
        <v>241</v>
      </c>
      <c r="B110" s="3">
        <f>VLOOKUP(A110,[1]רחובות!B:C,2,0)</f>
        <v>479</v>
      </c>
      <c r="C110" s="3">
        <v>1</v>
      </c>
      <c r="D110" s="3">
        <v>999</v>
      </c>
      <c r="E110" s="3" t="s">
        <v>8</v>
      </c>
      <c r="F110" s="3">
        <v>5</v>
      </c>
      <c r="G110" s="4" t="str">
        <f t="shared" si="2"/>
        <v>יחדיו</v>
      </c>
      <c r="H110" s="5" t="str">
        <f t="shared" si="3"/>
        <v>יבנה</v>
      </c>
    </row>
    <row r="111" spans="1:8" ht="19.899999999999999" customHeight="1" x14ac:dyDescent="0.2">
      <c r="A111" s="7" t="s">
        <v>242</v>
      </c>
      <c r="B111" s="3">
        <f>VLOOKUP(A111,[1]רחובות!B:C,2,0)</f>
        <v>189</v>
      </c>
      <c r="C111" s="3">
        <v>1</v>
      </c>
      <c r="D111" s="3">
        <v>999</v>
      </c>
      <c r="E111" s="3" t="s">
        <v>8</v>
      </c>
      <c r="F111" s="3">
        <v>5</v>
      </c>
      <c r="G111" s="4" t="str">
        <f t="shared" si="2"/>
        <v>יחדיו</v>
      </c>
      <c r="H111" s="5" t="str">
        <f t="shared" si="3"/>
        <v>יבנה</v>
      </c>
    </row>
    <row r="112" spans="1:8" ht="19.899999999999999" customHeight="1" x14ac:dyDescent="0.2">
      <c r="A112" s="7" t="s">
        <v>100</v>
      </c>
      <c r="B112" s="3">
        <f>VLOOKUP(A112,[1]רחובות!B:C,2,0)</f>
        <v>200</v>
      </c>
      <c r="C112" s="3">
        <v>1</v>
      </c>
      <c r="D112" s="3">
        <v>999</v>
      </c>
      <c r="E112" s="3" t="s">
        <v>8</v>
      </c>
      <c r="F112" s="3">
        <v>2</v>
      </c>
      <c r="G112" s="4" t="str">
        <f t="shared" si="2"/>
        <v>יחדיו</v>
      </c>
      <c r="H112" s="5" t="str">
        <f t="shared" si="3"/>
        <v>ביל"ו</v>
      </c>
    </row>
    <row r="113" spans="1:8" ht="19.899999999999999" customHeight="1" x14ac:dyDescent="0.2">
      <c r="A113" s="7" t="s">
        <v>101</v>
      </c>
      <c r="B113" s="3">
        <f>VLOOKUP(A113,[1]רחובות!B:C,2,0)</f>
        <v>322</v>
      </c>
      <c r="C113" s="3">
        <v>1</v>
      </c>
      <c r="D113" s="3">
        <v>999</v>
      </c>
      <c r="E113" s="3" t="s">
        <v>8</v>
      </c>
      <c r="F113" s="3">
        <v>2</v>
      </c>
      <c r="G113" s="4" t="str">
        <f t="shared" si="2"/>
        <v>יחדיו</v>
      </c>
      <c r="H113" s="5" t="str">
        <f t="shared" si="3"/>
        <v>ביל"ו</v>
      </c>
    </row>
    <row r="114" spans="1:8" ht="19.899999999999999" customHeight="1" x14ac:dyDescent="0.2">
      <c r="A114" s="7" t="s">
        <v>25</v>
      </c>
      <c r="B114" s="3">
        <f>VLOOKUP(A114,[1]רחובות!B:C,2,0)</f>
        <v>293</v>
      </c>
      <c r="C114" s="3">
        <v>1</v>
      </c>
      <c r="D114" s="3">
        <v>999</v>
      </c>
      <c r="E114" s="3" t="s">
        <v>8</v>
      </c>
      <c r="F114" s="3">
        <v>12</v>
      </c>
      <c r="G114" s="4" t="str">
        <f t="shared" si="2"/>
        <v>דקל</v>
      </c>
      <c r="H114" s="5" t="str">
        <f t="shared" si="3"/>
        <v>אריאל</v>
      </c>
    </row>
    <row r="115" spans="1:8" ht="19.899999999999999" customHeight="1" x14ac:dyDescent="0.2">
      <c r="A115" s="7" t="s">
        <v>243</v>
      </c>
      <c r="B115" s="3">
        <f>VLOOKUP(A115,[1]רחובות!B:C,2,0)</f>
        <v>307</v>
      </c>
      <c r="C115" s="3">
        <v>1</v>
      </c>
      <c r="D115" s="3">
        <v>999</v>
      </c>
      <c r="E115" s="3" t="s">
        <v>8</v>
      </c>
      <c r="F115" s="3">
        <v>5</v>
      </c>
      <c r="G115" s="4" t="str">
        <f t="shared" si="2"/>
        <v>יחדיו</v>
      </c>
      <c r="H115" s="5" t="str">
        <f t="shared" si="3"/>
        <v>יבנה</v>
      </c>
    </row>
    <row r="116" spans="1:8" ht="19.899999999999999" customHeight="1" x14ac:dyDescent="0.2">
      <c r="A116" s="7" t="s">
        <v>102</v>
      </c>
      <c r="B116" s="3">
        <f>VLOOKUP(A116,[1]רחובות!B:C,2,0)</f>
        <v>428</v>
      </c>
      <c r="C116" s="3">
        <v>1</v>
      </c>
      <c r="D116" s="3">
        <v>999</v>
      </c>
      <c r="E116" s="3" t="s">
        <v>8</v>
      </c>
      <c r="F116" s="3">
        <v>9.1</v>
      </c>
      <c r="G116" s="4" t="str">
        <f t="shared" si="2"/>
        <v>מגד</v>
      </c>
      <c r="H116" s="5" t="str">
        <f t="shared" si="3"/>
        <v>ביל"ו</v>
      </c>
    </row>
    <row r="117" spans="1:8" ht="19.899999999999999" customHeight="1" x14ac:dyDescent="0.2">
      <c r="A117" s="7" t="s">
        <v>103</v>
      </c>
      <c r="B117" s="3">
        <f>VLOOKUP(A117,[1]רחובות!B:C,2,0)</f>
        <v>130</v>
      </c>
      <c r="C117" s="3">
        <v>1</v>
      </c>
      <c r="D117" s="3">
        <v>999</v>
      </c>
      <c r="E117" s="3" t="s">
        <v>8</v>
      </c>
      <c r="F117" s="3">
        <v>8</v>
      </c>
      <c r="G117" s="4" t="str">
        <f t="shared" si="2"/>
        <v>היובל</v>
      </c>
      <c r="H117" s="5" t="str">
        <f t="shared" si="3"/>
        <v>ביל"ו</v>
      </c>
    </row>
    <row r="118" spans="1:8" ht="19.899999999999999" customHeight="1" x14ac:dyDescent="0.2">
      <c r="A118" s="7" t="s">
        <v>26</v>
      </c>
      <c r="B118" s="3">
        <f>VLOOKUP(A118,[1]רחובות!B:C,2,0)</f>
        <v>292</v>
      </c>
      <c r="C118" s="3">
        <v>1</v>
      </c>
      <c r="D118" s="3">
        <v>999</v>
      </c>
      <c r="E118" s="3" t="s">
        <v>8</v>
      </c>
      <c r="F118" s="3">
        <v>12</v>
      </c>
      <c r="G118" s="4" t="str">
        <f t="shared" si="2"/>
        <v>דקל</v>
      </c>
      <c r="H118" s="5" t="str">
        <f t="shared" si="3"/>
        <v>אריאל</v>
      </c>
    </row>
    <row r="119" spans="1:8" ht="19.899999999999999" customHeight="1" x14ac:dyDescent="0.2">
      <c r="A119" s="7" t="s">
        <v>104</v>
      </c>
      <c r="B119" s="3">
        <f>VLOOKUP(A119,[1]רחובות!B:C,2,0)</f>
        <v>516</v>
      </c>
      <c r="C119" s="3">
        <v>1</v>
      </c>
      <c r="D119" s="3">
        <v>999</v>
      </c>
      <c r="E119" s="3" t="s">
        <v>8</v>
      </c>
      <c r="F119" s="3">
        <v>6</v>
      </c>
      <c r="G119" s="4" t="str">
        <f t="shared" si="2"/>
        <v>פעמונים</v>
      </c>
      <c r="H119" s="5" t="str">
        <f t="shared" si="3"/>
        <v>ביל"ו</v>
      </c>
    </row>
    <row r="120" spans="1:8" ht="19.899999999999999" customHeight="1" x14ac:dyDescent="0.2">
      <c r="A120" s="7" t="s">
        <v>244</v>
      </c>
      <c r="B120" s="3">
        <f>VLOOKUP(A120,[1]רחובות!B:C,2,0)</f>
        <v>475</v>
      </c>
      <c r="C120" s="3">
        <v>1</v>
      </c>
      <c r="D120" s="3">
        <v>999</v>
      </c>
      <c r="E120" s="3" t="s">
        <v>8</v>
      </c>
      <c r="F120" s="3">
        <v>5</v>
      </c>
      <c r="G120" s="4" t="str">
        <f t="shared" si="2"/>
        <v>יחדיו</v>
      </c>
      <c r="H120" s="5" t="str">
        <f t="shared" si="3"/>
        <v>יבנה</v>
      </c>
    </row>
    <row r="121" spans="1:8" ht="19.899999999999999" customHeight="1" x14ac:dyDescent="0.2">
      <c r="A121" s="7" t="s">
        <v>105</v>
      </c>
      <c r="B121" s="3">
        <f>VLOOKUP(A121,[1]רחובות!B:C,2,0)</f>
        <v>234</v>
      </c>
      <c r="C121" s="3">
        <v>1</v>
      </c>
      <c r="D121" s="3">
        <v>999</v>
      </c>
      <c r="E121" s="3" t="s">
        <v>8</v>
      </c>
      <c r="F121" s="3">
        <v>6.1</v>
      </c>
      <c r="G121" s="4" t="str">
        <f t="shared" si="2"/>
        <v>זיו</v>
      </c>
      <c r="H121" s="5" t="str">
        <f t="shared" si="3"/>
        <v>ביל"ו</v>
      </c>
    </row>
    <row r="122" spans="1:8" ht="19.899999999999999" customHeight="1" x14ac:dyDescent="0.2">
      <c r="A122" s="7" t="s">
        <v>245</v>
      </c>
      <c r="B122" s="3">
        <f>VLOOKUP(A122,[1]רחובות!B:C,2,0)</f>
        <v>305</v>
      </c>
      <c r="C122" s="3">
        <v>1</v>
      </c>
      <c r="D122" s="3">
        <v>999</v>
      </c>
      <c r="E122" s="3" t="s">
        <v>8</v>
      </c>
      <c r="F122" s="3">
        <v>5</v>
      </c>
      <c r="G122" s="4" t="str">
        <f t="shared" si="2"/>
        <v>יחדיו</v>
      </c>
      <c r="H122" s="5" t="str">
        <f t="shared" si="3"/>
        <v>יבנה</v>
      </c>
    </row>
    <row r="123" spans="1:8" ht="19.899999999999999" customHeight="1" x14ac:dyDescent="0.2">
      <c r="A123" s="7" t="s">
        <v>106</v>
      </c>
      <c r="B123" s="3">
        <f>VLOOKUP(A123,[1]רחובות!B:C,2,0)</f>
        <v>515</v>
      </c>
      <c r="C123" s="3">
        <v>1</v>
      </c>
      <c r="D123" s="3">
        <v>999</v>
      </c>
      <c r="E123" s="3" t="s">
        <v>8</v>
      </c>
      <c r="F123" s="3">
        <v>6</v>
      </c>
      <c r="G123" s="4" t="str">
        <f t="shared" si="2"/>
        <v>פעמונים</v>
      </c>
      <c r="H123" s="5" t="str">
        <f t="shared" si="3"/>
        <v>ביל"ו</v>
      </c>
    </row>
    <row r="124" spans="1:8" ht="19.899999999999999" customHeight="1" x14ac:dyDescent="0.2">
      <c r="A124" s="7" t="s">
        <v>246</v>
      </c>
      <c r="B124" s="3">
        <f>VLOOKUP(A124,[1]רחובות!B:C,2,0)</f>
        <v>382</v>
      </c>
      <c r="C124" s="3">
        <v>1</v>
      </c>
      <c r="D124" s="3">
        <v>999</v>
      </c>
      <c r="E124" s="3" t="s">
        <v>8</v>
      </c>
      <c r="F124" s="3">
        <v>10</v>
      </c>
      <c r="G124" s="4" t="str">
        <f t="shared" si="2"/>
        <v>הדר</v>
      </c>
      <c r="H124" s="5" t="str">
        <f t="shared" si="3"/>
        <v>יבנה</v>
      </c>
    </row>
    <row r="125" spans="1:8" ht="19.899999999999999" customHeight="1" x14ac:dyDescent="0.2">
      <c r="A125" s="7" t="s">
        <v>27</v>
      </c>
      <c r="B125" s="3">
        <f>VLOOKUP(A125,[1]רחובות!B:C,2,0)</f>
        <v>270</v>
      </c>
      <c r="C125" s="3">
        <v>1</v>
      </c>
      <c r="D125" s="3">
        <v>999</v>
      </c>
      <c r="E125" s="3" t="s">
        <v>8</v>
      </c>
      <c r="F125" s="3">
        <v>12</v>
      </c>
      <c r="G125" s="4" t="str">
        <f t="shared" si="2"/>
        <v>דקל</v>
      </c>
      <c r="H125" s="5" t="str">
        <f t="shared" si="3"/>
        <v>אריאל</v>
      </c>
    </row>
    <row r="126" spans="1:8" ht="19.899999999999999" customHeight="1" x14ac:dyDescent="0.2">
      <c r="A126" s="7" t="s">
        <v>28</v>
      </c>
      <c r="B126" s="3">
        <f>VLOOKUP(A126,[1]רחובות!B:C,2,0)</f>
        <v>402</v>
      </c>
      <c r="C126" s="3">
        <v>1</v>
      </c>
      <c r="D126" s="3">
        <v>999</v>
      </c>
      <c r="E126" s="3" t="s">
        <v>8</v>
      </c>
      <c r="F126" s="3">
        <v>11</v>
      </c>
      <c r="G126" s="4" t="str">
        <f t="shared" si="2"/>
        <v>ברטוב</v>
      </c>
      <c r="H126" s="5" t="str">
        <f t="shared" si="3"/>
        <v>אריאל</v>
      </c>
    </row>
    <row r="127" spans="1:8" ht="19.899999999999999" customHeight="1" x14ac:dyDescent="0.2">
      <c r="A127" s="7" t="s">
        <v>247</v>
      </c>
      <c r="B127" s="3">
        <f>VLOOKUP(A127,[1]רחובות!B:C,2,0)</f>
        <v>472</v>
      </c>
      <c r="C127" s="3">
        <v>1</v>
      </c>
      <c r="D127" s="3">
        <v>999</v>
      </c>
      <c r="E127" s="3" t="s">
        <v>8</v>
      </c>
      <c r="F127" s="3">
        <v>1</v>
      </c>
      <c r="G127" s="4" t="str">
        <f t="shared" si="2"/>
        <v>שקד</v>
      </c>
      <c r="H127" s="5" t="str">
        <f t="shared" si="3"/>
        <v>יבנה</v>
      </c>
    </row>
    <row r="128" spans="1:8" ht="19.899999999999999" customHeight="1" x14ac:dyDescent="0.2">
      <c r="A128" s="7" t="s">
        <v>29</v>
      </c>
      <c r="B128" s="3">
        <f>VLOOKUP(A128,[1]רחובות!B:C,2,0)</f>
        <v>143</v>
      </c>
      <c r="C128" s="3">
        <v>1</v>
      </c>
      <c r="D128" s="3">
        <v>999</v>
      </c>
      <c r="E128" s="3" t="s">
        <v>8</v>
      </c>
      <c r="F128" s="3">
        <v>11</v>
      </c>
      <c r="G128" s="4" t="str">
        <f t="shared" si="2"/>
        <v>ברטוב</v>
      </c>
      <c r="H128" s="5" t="str">
        <f t="shared" si="3"/>
        <v>אריאל</v>
      </c>
    </row>
    <row r="129" spans="1:8" ht="19.899999999999999" customHeight="1" x14ac:dyDescent="0.2">
      <c r="A129" s="7" t="s">
        <v>248</v>
      </c>
      <c r="B129" s="3">
        <f>VLOOKUP(A129,[1]רחובות!B:C,2,0)</f>
        <v>477</v>
      </c>
      <c r="C129" s="3">
        <v>1</v>
      </c>
      <c r="D129" s="3">
        <v>999</v>
      </c>
      <c r="E129" s="3" t="s">
        <v>8</v>
      </c>
      <c r="F129" s="3">
        <v>5</v>
      </c>
      <c r="G129" s="4" t="str">
        <f t="shared" si="2"/>
        <v>יחדיו</v>
      </c>
      <c r="H129" s="5" t="str">
        <f t="shared" si="3"/>
        <v>יבנה</v>
      </c>
    </row>
    <row r="130" spans="1:8" ht="19.899999999999999" customHeight="1" x14ac:dyDescent="0.2">
      <c r="A130" s="7" t="s">
        <v>249</v>
      </c>
      <c r="B130" s="3">
        <f>VLOOKUP(A130,[1]רחובות!B:C,2,0)</f>
        <v>476</v>
      </c>
      <c r="C130" s="3">
        <v>1</v>
      </c>
      <c r="D130" s="3">
        <v>999</v>
      </c>
      <c r="E130" s="3" t="s">
        <v>8</v>
      </c>
      <c r="F130" s="3">
        <v>5</v>
      </c>
      <c r="G130" s="4" t="str">
        <f t="shared" ref="G130:G193" si="4">VLOOKUP($F130,mm,2,0)</f>
        <v>יחדיו</v>
      </c>
      <c r="H130" s="5" t="str">
        <f t="shared" ref="H130:H193" si="5">VLOOKUP($F130,mmd,2,0)</f>
        <v>יבנה</v>
      </c>
    </row>
    <row r="131" spans="1:8" ht="19.899999999999999" customHeight="1" x14ac:dyDescent="0.2">
      <c r="A131" s="7" t="s">
        <v>107</v>
      </c>
      <c r="B131" s="3">
        <f>VLOOKUP(A131,[1]רחובות!B:C,2,0)</f>
        <v>327</v>
      </c>
      <c r="C131" s="3">
        <v>1</v>
      </c>
      <c r="D131" s="3">
        <v>999</v>
      </c>
      <c r="E131" s="3" t="s">
        <v>8</v>
      </c>
      <c r="F131" s="3">
        <v>2</v>
      </c>
      <c r="G131" s="4" t="str">
        <f t="shared" si="4"/>
        <v>יחדיו</v>
      </c>
      <c r="H131" s="5" t="str">
        <f t="shared" si="5"/>
        <v>ביל"ו</v>
      </c>
    </row>
    <row r="132" spans="1:8" ht="19.899999999999999" customHeight="1" x14ac:dyDescent="0.2">
      <c r="A132" s="7" t="s">
        <v>250</v>
      </c>
      <c r="B132" s="3">
        <f>VLOOKUP(A132,[1]רחובות!B:C,2,0)</f>
        <v>378</v>
      </c>
      <c r="C132" s="3">
        <v>1</v>
      </c>
      <c r="D132" s="3">
        <v>999</v>
      </c>
      <c r="E132" s="3" t="s">
        <v>8</v>
      </c>
      <c r="F132" s="3">
        <v>5</v>
      </c>
      <c r="G132" s="4" t="str">
        <f t="shared" si="4"/>
        <v>יחדיו</v>
      </c>
      <c r="H132" s="5" t="str">
        <f t="shared" si="5"/>
        <v>יבנה</v>
      </c>
    </row>
    <row r="133" spans="1:8" ht="19.899999999999999" customHeight="1" x14ac:dyDescent="0.2">
      <c r="A133" s="7" t="s">
        <v>251</v>
      </c>
      <c r="B133" s="3">
        <f>VLOOKUP(A133,[1]רחובות!B:C,2,0)</f>
        <v>120</v>
      </c>
      <c r="C133" s="3">
        <v>1</v>
      </c>
      <c r="D133" s="3">
        <v>21</v>
      </c>
      <c r="E133" s="3" t="s">
        <v>33</v>
      </c>
      <c r="F133" s="3">
        <v>10.199999999999999</v>
      </c>
      <c r="G133" s="4" t="str">
        <f t="shared" si="4"/>
        <v>ברטוב</v>
      </c>
      <c r="H133" s="5" t="str">
        <f t="shared" si="5"/>
        <v>יבנה</v>
      </c>
    </row>
    <row r="134" spans="1:8" ht="19.899999999999999" customHeight="1" x14ac:dyDescent="0.2">
      <c r="A134" s="7" t="s">
        <v>251</v>
      </c>
      <c r="B134" s="3">
        <f>VLOOKUP(A134,[1]רחובות!B:C,2,0)</f>
        <v>120</v>
      </c>
      <c r="C134" s="3">
        <v>2</v>
      </c>
      <c r="D134" s="3">
        <v>28</v>
      </c>
      <c r="E134" s="3" t="s">
        <v>12</v>
      </c>
      <c r="F134" s="3">
        <v>10.199999999999999</v>
      </c>
      <c r="G134" s="4" t="str">
        <f t="shared" si="4"/>
        <v>ברטוב</v>
      </c>
      <c r="H134" s="5" t="str">
        <f t="shared" si="5"/>
        <v>יבנה</v>
      </c>
    </row>
    <row r="135" spans="1:8" ht="19.899999999999999" customHeight="1" x14ac:dyDescent="0.2">
      <c r="A135" s="7" t="s">
        <v>251</v>
      </c>
      <c r="B135" s="3">
        <f>VLOOKUP(A135,[1]רחובות!B:C,2,0)</f>
        <v>120</v>
      </c>
      <c r="C135" s="3">
        <v>112</v>
      </c>
      <c r="D135" s="3">
        <v>999</v>
      </c>
      <c r="E135" s="3" t="s">
        <v>12</v>
      </c>
      <c r="F135" s="3">
        <v>10</v>
      </c>
      <c r="G135" s="4" t="str">
        <f t="shared" si="4"/>
        <v>הדר</v>
      </c>
      <c r="H135" s="5" t="str">
        <f t="shared" si="5"/>
        <v>יבנה</v>
      </c>
    </row>
    <row r="136" spans="1:8" ht="19.899999999999999" customHeight="1" x14ac:dyDescent="0.2">
      <c r="A136" s="7" t="s">
        <v>251</v>
      </c>
      <c r="B136" s="3">
        <f>VLOOKUP(A136,[1]רחובות!B:C,2,0)</f>
        <v>120</v>
      </c>
      <c r="C136" s="3">
        <v>87</v>
      </c>
      <c r="D136" s="3">
        <v>999</v>
      </c>
      <c r="E136" s="3" t="s">
        <v>33</v>
      </c>
      <c r="F136" s="3">
        <v>10</v>
      </c>
      <c r="G136" s="4" t="str">
        <f t="shared" si="4"/>
        <v>הדר</v>
      </c>
      <c r="H136" s="5" t="str">
        <f t="shared" si="5"/>
        <v>יבנה</v>
      </c>
    </row>
    <row r="137" spans="1:8" ht="19.899999999999999" customHeight="1" x14ac:dyDescent="0.2">
      <c r="A137" s="7" t="s">
        <v>251</v>
      </c>
      <c r="B137" s="3">
        <f>VLOOKUP(A137,[1]רחובות!B:C,2,0)</f>
        <v>120</v>
      </c>
      <c r="C137" s="3">
        <v>30</v>
      </c>
      <c r="D137" s="3">
        <v>110</v>
      </c>
      <c r="E137" s="3" t="s">
        <v>12</v>
      </c>
      <c r="F137" s="3">
        <v>10.1</v>
      </c>
      <c r="G137" s="4" t="str">
        <f t="shared" si="4"/>
        <v>היובל</v>
      </c>
      <c r="H137" s="5" t="str">
        <f t="shared" si="5"/>
        <v>יבנה</v>
      </c>
    </row>
    <row r="138" spans="1:8" ht="19.899999999999999" customHeight="1" x14ac:dyDescent="0.2">
      <c r="A138" s="7" t="s">
        <v>251</v>
      </c>
      <c r="B138" s="3">
        <f>VLOOKUP(A138,[1]רחובות!B:C,2,0)</f>
        <v>120</v>
      </c>
      <c r="C138" s="3">
        <v>23</v>
      </c>
      <c r="D138" s="3">
        <v>85</v>
      </c>
      <c r="E138" s="3" t="s">
        <v>33</v>
      </c>
      <c r="F138" s="3">
        <v>10.1</v>
      </c>
      <c r="G138" s="4" t="str">
        <f t="shared" si="4"/>
        <v>היובל</v>
      </c>
      <c r="H138" s="5" t="str">
        <f t="shared" si="5"/>
        <v>יבנה</v>
      </c>
    </row>
    <row r="139" spans="1:8" ht="19.899999999999999" customHeight="1" x14ac:dyDescent="0.2">
      <c r="A139" s="7" t="s">
        <v>252</v>
      </c>
      <c r="B139" s="3">
        <f>VLOOKUP(A139,[1]רחובות!B:C,2,0)</f>
        <v>112</v>
      </c>
      <c r="C139" s="3">
        <v>2</v>
      </c>
      <c r="D139" s="3">
        <v>22</v>
      </c>
      <c r="E139" s="3" t="s">
        <v>12</v>
      </c>
      <c r="F139" s="3">
        <v>14.1</v>
      </c>
      <c r="G139" s="4" t="str">
        <f t="shared" si="4"/>
        <v>ברטוב</v>
      </c>
      <c r="H139" s="5" t="str">
        <f t="shared" si="5"/>
        <v>יבנה</v>
      </c>
    </row>
    <row r="140" spans="1:8" ht="19.899999999999999" customHeight="1" x14ac:dyDescent="0.2">
      <c r="A140" s="7" t="s">
        <v>252</v>
      </c>
      <c r="B140" s="3">
        <f>VLOOKUP(A140,[1]רחובות!B:C,2,0)</f>
        <v>112</v>
      </c>
      <c r="C140" s="3">
        <v>1</v>
      </c>
      <c r="D140" s="3">
        <v>15</v>
      </c>
      <c r="E140" s="3" t="s">
        <v>33</v>
      </c>
      <c r="F140" s="3">
        <v>14.1</v>
      </c>
      <c r="G140" s="4" t="str">
        <f t="shared" si="4"/>
        <v>ברטוב</v>
      </c>
      <c r="H140" s="5" t="str">
        <f t="shared" si="5"/>
        <v>יבנה</v>
      </c>
    </row>
    <row r="141" spans="1:8" ht="19.899999999999999" customHeight="1" x14ac:dyDescent="0.2">
      <c r="A141" s="7" t="s">
        <v>252</v>
      </c>
      <c r="B141" s="3">
        <f>VLOOKUP(A141,[1]רחובות!B:C,2,0)</f>
        <v>112</v>
      </c>
      <c r="C141" s="3">
        <v>17</v>
      </c>
      <c r="D141" s="3">
        <v>30</v>
      </c>
      <c r="E141" s="3" t="s">
        <v>33</v>
      </c>
      <c r="F141" s="3">
        <v>14</v>
      </c>
      <c r="G141" s="4" t="str">
        <f t="shared" si="4"/>
        <v>היובל</v>
      </c>
      <c r="H141" s="5" t="str">
        <f t="shared" si="5"/>
        <v>יבנה</v>
      </c>
    </row>
    <row r="142" spans="1:8" ht="19.899999999999999" customHeight="1" x14ac:dyDescent="0.2">
      <c r="A142" s="7" t="s">
        <v>252</v>
      </c>
      <c r="B142" s="3">
        <f>VLOOKUP(A142,[1]רחובות!B:C,2,0)</f>
        <v>112</v>
      </c>
      <c r="C142" s="3">
        <v>31</v>
      </c>
      <c r="D142" s="3">
        <v>999</v>
      </c>
      <c r="E142" s="3" t="s">
        <v>33</v>
      </c>
      <c r="F142" s="3">
        <v>10.1</v>
      </c>
      <c r="G142" s="4" t="str">
        <f t="shared" si="4"/>
        <v>היובל</v>
      </c>
      <c r="H142" s="5" t="str">
        <f t="shared" si="5"/>
        <v>יבנה</v>
      </c>
    </row>
    <row r="143" spans="1:8" ht="19.899999999999999" customHeight="1" x14ac:dyDescent="0.2">
      <c r="A143" s="7" t="s">
        <v>252</v>
      </c>
      <c r="B143" s="3">
        <f>VLOOKUP(A143,[1]רחובות!B:C,2,0)</f>
        <v>112</v>
      </c>
      <c r="C143" s="3">
        <v>24</v>
      </c>
      <c r="D143" s="3">
        <v>46</v>
      </c>
      <c r="E143" s="3" t="s">
        <v>12</v>
      </c>
      <c r="F143" s="3">
        <v>14</v>
      </c>
      <c r="G143" s="4" t="str">
        <f t="shared" si="4"/>
        <v>היובל</v>
      </c>
      <c r="H143" s="5" t="str">
        <f t="shared" si="5"/>
        <v>יבנה</v>
      </c>
    </row>
    <row r="144" spans="1:8" ht="19.899999999999999" customHeight="1" x14ac:dyDescent="0.2">
      <c r="A144" s="7" t="s">
        <v>252</v>
      </c>
      <c r="B144" s="3">
        <f>VLOOKUP(A144,[1]רחובות!B:C,2,0)</f>
        <v>112</v>
      </c>
      <c r="C144" s="3">
        <v>48</v>
      </c>
      <c r="D144" s="3">
        <v>999</v>
      </c>
      <c r="E144" s="3" t="s">
        <v>12</v>
      </c>
      <c r="F144" s="3">
        <v>10.1</v>
      </c>
      <c r="G144" s="4" t="str">
        <f t="shared" si="4"/>
        <v>היובל</v>
      </c>
      <c r="H144" s="5" t="str">
        <f t="shared" si="5"/>
        <v>יבנה</v>
      </c>
    </row>
    <row r="145" spans="1:8" ht="19.899999999999999" customHeight="1" x14ac:dyDescent="0.2">
      <c r="A145" s="7" t="s">
        <v>108</v>
      </c>
      <c r="B145" s="3">
        <f>VLOOKUP(A145,[1]רחובות!B:C,2,0)</f>
        <v>123</v>
      </c>
      <c r="C145" s="3">
        <v>1</v>
      </c>
      <c r="D145" s="3">
        <v>999</v>
      </c>
      <c r="E145" s="3" t="s">
        <v>8</v>
      </c>
      <c r="F145" s="3">
        <v>8</v>
      </c>
      <c r="G145" s="4" t="str">
        <f t="shared" si="4"/>
        <v>היובל</v>
      </c>
      <c r="H145" s="5" t="str">
        <f t="shared" si="5"/>
        <v>ביל"ו</v>
      </c>
    </row>
    <row r="146" spans="1:8" ht="19.899999999999999" customHeight="1" x14ac:dyDescent="0.2">
      <c r="A146" s="7" t="s">
        <v>253</v>
      </c>
      <c r="B146" s="3">
        <f>VLOOKUP(A146,[1]רחובות!B:C,2,0)</f>
        <v>371</v>
      </c>
      <c r="C146" s="3">
        <v>1</v>
      </c>
      <c r="D146" s="3">
        <v>999</v>
      </c>
      <c r="E146" s="3" t="s">
        <v>8</v>
      </c>
      <c r="F146" s="3">
        <v>5</v>
      </c>
      <c r="G146" s="4" t="str">
        <f t="shared" si="4"/>
        <v>יחדיו</v>
      </c>
      <c r="H146" s="5" t="str">
        <f t="shared" si="5"/>
        <v>יבנה</v>
      </c>
    </row>
    <row r="147" spans="1:8" ht="19.899999999999999" customHeight="1" x14ac:dyDescent="0.2">
      <c r="A147" s="7" t="s">
        <v>109</v>
      </c>
      <c r="B147" s="3">
        <f>VLOOKUP(A147,[1]רחובות!B:C,2,0)</f>
        <v>192</v>
      </c>
      <c r="C147" s="3">
        <v>1</v>
      </c>
      <c r="D147" s="3">
        <v>999</v>
      </c>
      <c r="E147" s="3" t="s">
        <v>8</v>
      </c>
      <c r="F147" s="3">
        <v>6</v>
      </c>
      <c r="G147" s="4" t="str">
        <f t="shared" si="4"/>
        <v>פעמונים</v>
      </c>
      <c r="H147" s="5" t="str">
        <f t="shared" si="5"/>
        <v>ביל"ו</v>
      </c>
    </row>
    <row r="148" spans="1:8" ht="19.899999999999999" customHeight="1" x14ac:dyDescent="0.2">
      <c r="A148" s="7" t="s">
        <v>254</v>
      </c>
      <c r="B148" s="3">
        <f>VLOOKUP(A148,[1]רחובות!B:C,2,0)</f>
        <v>481</v>
      </c>
      <c r="C148" s="3">
        <v>1</v>
      </c>
      <c r="D148" s="3">
        <v>999</v>
      </c>
      <c r="E148" s="3" t="s">
        <v>8</v>
      </c>
      <c r="F148" s="3">
        <v>5</v>
      </c>
      <c r="G148" s="4" t="str">
        <f t="shared" si="4"/>
        <v>יחדיו</v>
      </c>
      <c r="H148" s="5" t="str">
        <f t="shared" si="5"/>
        <v>יבנה</v>
      </c>
    </row>
    <row r="149" spans="1:8" ht="19.899999999999999" customHeight="1" x14ac:dyDescent="0.2">
      <c r="A149" s="7" t="s">
        <v>255</v>
      </c>
      <c r="B149" s="3">
        <f>VLOOKUP(A149,[1]רחובות!B:C,2,0)</f>
        <v>188</v>
      </c>
      <c r="C149" s="3">
        <v>1</v>
      </c>
      <c r="D149" s="3">
        <v>999</v>
      </c>
      <c r="E149" s="3" t="s">
        <v>8</v>
      </c>
      <c r="F149" s="3">
        <v>5.0999999999999996</v>
      </c>
      <c r="G149" s="4" t="str">
        <f t="shared" si="4"/>
        <v>הדר</v>
      </c>
      <c r="H149" s="5" t="str">
        <f t="shared" si="5"/>
        <v>יבנה</v>
      </c>
    </row>
    <row r="150" spans="1:8" ht="19.899999999999999" customHeight="1" x14ac:dyDescent="0.2">
      <c r="A150" s="7" t="s">
        <v>30</v>
      </c>
      <c r="B150" s="3">
        <f>VLOOKUP(A150,[1]רחובות!B:C,2,0)</f>
        <v>295</v>
      </c>
      <c r="C150" s="3">
        <v>1</v>
      </c>
      <c r="D150" s="3">
        <v>999</v>
      </c>
      <c r="E150" s="3" t="s">
        <v>8</v>
      </c>
      <c r="F150" s="3">
        <v>12</v>
      </c>
      <c r="G150" s="4" t="str">
        <f t="shared" si="4"/>
        <v>דקל</v>
      </c>
      <c r="H150" s="5" t="str">
        <f t="shared" si="5"/>
        <v>אריאל</v>
      </c>
    </row>
    <row r="151" spans="1:8" ht="19.899999999999999" customHeight="1" x14ac:dyDescent="0.2">
      <c r="A151" s="7" t="s">
        <v>256</v>
      </c>
      <c r="B151" s="3">
        <f>VLOOKUP(A151,[1]רחובות!B:C,2,0)</f>
        <v>455</v>
      </c>
      <c r="C151" s="3">
        <v>1</v>
      </c>
      <c r="D151" s="3">
        <v>999</v>
      </c>
      <c r="E151" s="3" t="s">
        <v>8</v>
      </c>
      <c r="F151" s="3">
        <v>1</v>
      </c>
      <c r="G151" s="4" t="str">
        <f t="shared" si="4"/>
        <v>שקד</v>
      </c>
      <c r="H151" s="5" t="str">
        <f t="shared" si="5"/>
        <v>יבנה</v>
      </c>
    </row>
    <row r="152" spans="1:8" ht="19.899999999999999" customHeight="1" x14ac:dyDescent="0.2">
      <c r="A152" s="7" t="s">
        <v>257</v>
      </c>
      <c r="B152" s="3">
        <f>VLOOKUP(A152,[1]רחובות!B:C,2,0)</f>
        <v>451</v>
      </c>
      <c r="C152" s="3">
        <v>1</v>
      </c>
      <c r="D152" s="3">
        <v>999</v>
      </c>
      <c r="E152" s="3" t="s">
        <v>8</v>
      </c>
      <c r="F152" s="3">
        <v>1</v>
      </c>
      <c r="G152" s="4" t="str">
        <f t="shared" si="4"/>
        <v>שקד</v>
      </c>
      <c r="H152" s="5" t="str">
        <f t="shared" si="5"/>
        <v>יבנה</v>
      </c>
    </row>
    <row r="153" spans="1:8" ht="19.899999999999999" customHeight="1" x14ac:dyDescent="0.2">
      <c r="A153" s="7" t="s">
        <v>31</v>
      </c>
      <c r="B153" s="3">
        <f>VLOOKUP(A153,[1]רחובות!B:C,2,0)</f>
        <v>290</v>
      </c>
      <c r="C153" s="3">
        <v>1</v>
      </c>
      <c r="D153" s="3">
        <v>999</v>
      </c>
      <c r="E153" s="3" t="s">
        <v>8</v>
      </c>
      <c r="F153" s="3">
        <v>12</v>
      </c>
      <c r="G153" s="4" t="str">
        <f t="shared" si="4"/>
        <v>דקל</v>
      </c>
      <c r="H153" s="5" t="str">
        <f t="shared" si="5"/>
        <v>אריאל</v>
      </c>
    </row>
    <row r="154" spans="1:8" ht="19.899999999999999" customHeight="1" x14ac:dyDescent="0.2">
      <c r="A154" s="7" t="s">
        <v>110</v>
      </c>
      <c r="B154" s="3">
        <f>VLOOKUP(A154,[1]רחובות!B:C,2,0)</f>
        <v>248</v>
      </c>
      <c r="C154" s="3">
        <v>47</v>
      </c>
      <c r="D154" s="3">
        <v>999</v>
      </c>
      <c r="E154" s="3" t="s">
        <v>8</v>
      </c>
      <c r="F154" s="3">
        <v>9</v>
      </c>
      <c r="G154" s="4" t="str">
        <f t="shared" si="4"/>
        <v>זיו</v>
      </c>
      <c r="H154" s="5" t="str">
        <f t="shared" si="5"/>
        <v>ביל"ו</v>
      </c>
    </row>
    <row r="155" spans="1:8" ht="19.899999999999999" customHeight="1" x14ac:dyDescent="0.2">
      <c r="A155" s="7" t="s">
        <v>110</v>
      </c>
      <c r="B155" s="3">
        <f>VLOOKUP(A155,[1]רחובות!B:C,2,0)</f>
        <v>248</v>
      </c>
      <c r="C155" s="3">
        <v>1</v>
      </c>
      <c r="D155" s="3">
        <v>46</v>
      </c>
      <c r="E155" s="3" t="s">
        <v>8</v>
      </c>
      <c r="F155" s="3">
        <v>9.1</v>
      </c>
      <c r="G155" s="4" t="str">
        <f t="shared" si="4"/>
        <v>מגד</v>
      </c>
      <c r="H155" s="5" t="str">
        <f t="shared" si="5"/>
        <v>ביל"ו</v>
      </c>
    </row>
    <row r="156" spans="1:8" ht="19.899999999999999" customHeight="1" x14ac:dyDescent="0.2">
      <c r="A156" s="7" t="s">
        <v>258</v>
      </c>
      <c r="B156" s="3">
        <f>VLOOKUP(A156,[1]רחובות!B:C,2,0)</f>
        <v>386</v>
      </c>
      <c r="C156" s="3">
        <v>25</v>
      </c>
      <c r="D156" s="3">
        <v>37</v>
      </c>
      <c r="E156" s="3" t="s">
        <v>33</v>
      </c>
      <c r="F156" s="3">
        <v>10</v>
      </c>
      <c r="G156" s="4" t="str">
        <f t="shared" si="4"/>
        <v>הדר</v>
      </c>
      <c r="H156" s="5" t="str">
        <f t="shared" si="5"/>
        <v>יבנה</v>
      </c>
    </row>
    <row r="157" spans="1:8" ht="19.899999999999999" customHeight="1" x14ac:dyDescent="0.2">
      <c r="A157" s="7" t="s">
        <v>258</v>
      </c>
      <c r="B157" s="3">
        <f>VLOOKUP(A157,[1]רחובות!B:C,2,0)</f>
        <v>386</v>
      </c>
      <c r="C157" s="3">
        <v>39</v>
      </c>
      <c r="D157" s="3">
        <v>55</v>
      </c>
      <c r="E157" s="3" t="s">
        <v>33</v>
      </c>
      <c r="F157" s="3">
        <v>5.0999999999999996</v>
      </c>
      <c r="G157" s="4" t="str">
        <f t="shared" si="4"/>
        <v>הדר</v>
      </c>
      <c r="H157" s="5" t="str">
        <f t="shared" si="5"/>
        <v>יבנה</v>
      </c>
    </row>
    <row r="158" spans="1:8" ht="19.899999999999999" customHeight="1" x14ac:dyDescent="0.2">
      <c r="A158" s="7" t="s">
        <v>258</v>
      </c>
      <c r="B158" s="3">
        <f>VLOOKUP(A158,[1]רחובות!B:C,2,0)</f>
        <v>386</v>
      </c>
      <c r="C158" s="3">
        <v>24</v>
      </c>
      <c r="D158" s="3">
        <v>42</v>
      </c>
      <c r="E158" s="3" t="s">
        <v>12</v>
      </c>
      <c r="F158" s="3">
        <v>10</v>
      </c>
      <c r="G158" s="4" t="str">
        <f t="shared" si="4"/>
        <v>הדר</v>
      </c>
      <c r="H158" s="5" t="str">
        <f t="shared" si="5"/>
        <v>יבנה</v>
      </c>
    </row>
    <row r="159" spans="1:8" ht="19.899999999999999" customHeight="1" x14ac:dyDescent="0.2">
      <c r="A159" s="7" t="s">
        <v>258</v>
      </c>
      <c r="B159" s="3">
        <f>VLOOKUP(A159,[1]רחובות!B:C,2,0)</f>
        <v>386</v>
      </c>
      <c r="C159" s="3">
        <v>44</v>
      </c>
      <c r="D159" s="3">
        <v>50</v>
      </c>
      <c r="E159" s="3" t="s">
        <v>12</v>
      </c>
      <c r="F159" s="3">
        <v>5.0999999999999996</v>
      </c>
      <c r="G159" s="4" t="str">
        <f t="shared" si="4"/>
        <v>הדר</v>
      </c>
      <c r="H159" s="5" t="str">
        <f t="shared" si="5"/>
        <v>יבנה</v>
      </c>
    </row>
    <row r="160" spans="1:8" ht="19.899999999999999" customHeight="1" x14ac:dyDescent="0.2">
      <c r="A160" s="7" t="s">
        <v>258</v>
      </c>
      <c r="B160" s="3">
        <f>VLOOKUP(A160,[1]רחובות!B:C,2,0)</f>
        <v>386</v>
      </c>
      <c r="C160" s="3">
        <v>1</v>
      </c>
      <c r="D160" s="3">
        <v>23</v>
      </c>
      <c r="E160" s="3" t="s">
        <v>8</v>
      </c>
      <c r="F160" s="3">
        <v>10.1</v>
      </c>
      <c r="G160" s="4" t="str">
        <f t="shared" si="4"/>
        <v>היובל</v>
      </c>
      <c r="H160" s="5" t="str">
        <f t="shared" si="5"/>
        <v>יבנה</v>
      </c>
    </row>
    <row r="161" spans="1:8" ht="19.899999999999999" customHeight="1" x14ac:dyDescent="0.2">
      <c r="A161" s="7" t="s">
        <v>258</v>
      </c>
      <c r="B161" s="3">
        <f>VLOOKUP(A161,[1]רחובות!B:C,2,0)</f>
        <v>386</v>
      </c>
      <c r="C161" s="3">
        <v>57</v>
      </c>
      <c r="D161" s="3">
        <v>999</v>
      </c>
      <c r="E161" s="3" t="s">
        <v>8</v>
      </c>
      <c r="F161" s="3">
        <v>5</v>
      </c>
      <c r="G161" s="4" t="str">
        <f t="shared" si="4"/>
        <v>יחדיו</v>
      </c>
      <c r="H161" s="5" t="str">
        <f t="shared" si="5"/>
        <v>יבנה</v>
      </c>
    </row>
    <row r="162" spans="1:8" ht="19.899999999999999" customHeight="1" x14ac:dyDescent="0.2">
      <c r="A162" s="7" t="s">
        <v>258</v>
      </c>
      <c r="B162" s="3">
        <f>VLOOKUP(A162,[1]רחובות!B:C,2,0)</f>
        <v>386</v>
      </c>
      <c r="C162" s="3">
        <v>52</v>
      </c>
      <c r="D162" s="3">
        <v>56</v>
      </c>
      <c r="E162" s="3" t="s">
        <v>12</v>
      </c>
      <c r="F162" s="3">
        <v>5</v>
      </c>
      <c r="G162" s="4" t="str">
        <f t="shared" si="4"/>
        <v>יחדיו</v>
      </c>
      <c r="H162" s="5" t="str">
        <f t="shared" si="5"/>
        <v>יבנה</v>
      </c>
    </row>
    <row r="163" spans="1:8" ht="19.899999999999999" customHeight="1" x14ac:dyDescent="0.2">
      <c r="A163" s="7" t="s">
        <v>111</v>
      </c>
      <c r="B163" s="3">
        <f>VLOOKUP(A163,[1]רחובות!B:C,2,0)</f>
        <v>318</v>
      </c>
      <c r="C163" s="3">
        <v>1</v>
      </c>
      <c r="D163" s="3">
        <v>999</v>
      </c>
      <c r="E163" s="3" t="s">
        <v>8</v>
      </c>
      <c r="F163" s="3">
        <v>2</v>
      </c>
      <c r="G163" s="4" t="str">
        <f t="shared" si="4"/>
        <v>יחדיו</v>
      </c>
      <c r="H163" s="5" t="str">
        <f t="shared" si="5"/>
        <v>ביל"ו</v>
      </c>
    </row>
    <row r="164" spans="1:8" ht="19.899999999999999" customHeight="1" x14ac:dyDescent="0.2">
      <c r="A164" s="7" t="s">
        <v>112</v>
      </c>
      <c r="B164" s="3">
        <f>VLOOKUP(A164,[1]רחובות!B:C,2,0)</f>
        <v>511</v>
      </c>
      <c r="C164" s="3">
        <v>1</v>
      </c>
      <c r="D164" s="3">
        <v>999</v>
      </c>
      <c r="E164" s="3" t="s">
        <v>8</v>
      </c>
      <c r="F164" s="3">
        <v>6</v>
      </c>
      <c r="G164" s="4" t="str">
        <f t="shared" si="4"/>
        <v>פעמונים</v>
      </c>
      <c r="H164" s="5" t="str">
        <f t="shared" si="5"/>
        <v>ביל"ו</v>
      </c>
    </row>
    <row r="165" spans="1:8" ht="19.899999999999999" customHeight="1" x14ac:dyDescent="0.2">
      <c r="A165" s="7" t="s">
        <v>113</v>
      </c>
      <c r="B165" s="3">
        <f>VLOOKUP(A165,[1]רחובות!B:C,2,0)</f>
        <v>323</v>
      </c>
      <c r="C165" s="3">
        <v>1</v>
      </c>
      <c r="D165" s="3">
        <v>999</v>
      </c>
      <c r="E165" s="3" t="s">
        <v>8</v>
      </c>
      <c r="F165" s="3">
        <v>2</v>
      </c>
      <c r="G165" s="4" t="str">
        <f t="shared" si="4"/>
        <v>יחדיו</v>
      </c>
      <c r="H165" s="5" t="str">
        <f t="shared" si="5"/>
        <v>ביל"ו</v>
      </c>
    </row>
    <row r="166" spans="1:8" ht="19.899999999999999" customHeight="1" x14ac:dyDescent="0.2">
      <c r="A166" s="7" t="s">
        <v>259</v>
      </c>
      <c r="B166" s="3">
        <f>VLOOKUP(A166,[1]רחובות!B:C,2,0)</f>
        <v>235</v>
      </c>
      <c r="C166" s="3">
        <v>1</v>
      </c>
      <c r="D166" s="3">
        <v>999</v>
      </c>
      <c r="E166" s="3" t="s">
        <v>8</v>
      </c>
      <c r="F166" s="3">
        <v>5</v>
      </c>
      <c r="G166" s="4" t="str">
        <f t="shared" si="4"/>
        <v>יחדיו</v>
      </c>
      <c r="H166" s="5" t="str">
        <f t="shared" si="5"/>
        <v>יבנה</v>
      </c>
    </row>
    <row r="167" spans="1:8" ht="19.899999999999999" customHeight="1" x14ac:dyDescent="0.2">
      <c r="A167" s="7" t="s">
        <v>260</v>
      </c>
      <c r="B167" s="3">
        <f>VLOOKUP(A167,[1]רחובות!B:C,2,0)</f>
        <v>473</v>
      </c>
      <c r="C167" s="3">
        <v>1</v>
      </c>
      <c r="D167" s="3">
        <v>999</v>
      </c>
      <c r="E167" s="3" t="s">
        <v>8</v>
      </c>
      <c r="F167" s="3">
        <v>1</v>
      </c>
      <c r="G167" s="4" t="str">
        <f t="shared" si="4"/>
        <v>שקד</v>
      </c>
      <c r="H167" s="5" t="str">
        <f t="shared" si="5"/>
        <v>יבנה</v>
      </c>
    </row>
    <row r="168" spans="1:8" ht="19.899999999999999" customHeight="1" x14ac:dyDescent="0.2">
      <c r="A168" s="7" t="s">
        <v>114</v>
      </c>
      <c r="B168" s="3">
        <f>VLOOKUP(A168,[1]רחובות!B:C,2,0)</f>
        <v>510</v>
      </c>
      <c r="C168" s="3">
        <v>1</v>
      </c>
      <c r="D168" s="3">
        <v>999</v>
      </c>
      <c r="E168" s="3" t="s">
        <v>8</v>
      </c>
      <c r="F168" s="3">
        <v>6</v>
      </c>
      <c r="G168" s="4" t="str">
        <f t="shared" si="4"/>
        <v>פעמונים</v>
      </c>
      <c r="H168" s="5" t="str">
        <f t="shared" si="5"/>
        <v>ביל"ו</v>
      </c>
    </row>
    <row r="169" spans="1:8" ht="19.899999999999999" customHeight="1" x14ac:dyDescent="0.2">
      <c r="A169" s="7" t="s">
        <v>32</v>
      </c>
      <c r="B169" s="3">
        <f>VLOOKUP(A169,[1]רחובות!B:C,2,0)</f>
        <v>161</v>
      </c>
      <c r="C169" s="3">
        <v>19</v>
      </c>
      <c r="D169" s="3">
        <v>27</v>
      </c>
      <c r="E169" s="3" t="s">
        <v>33</v>
      </c>
      <c r="F169" s="3">
        <v>11</v>
      </c>
      <c r="G169" s="4" t="str">
        <f t="shared" si="4"/>
        <v>ברטוב</v>
      </c>
      <c r="H169" s="5" t="str">
        <f t="shared" si="5"/>
        <v>אריאל</v>
      </c>
    </row>
    <row r="170" spans="1:8" ht="19.899999999999999" customHeight="1" x14ac:dyDescent="0.2">
      <c r="A170" s="7" t="s">
        <v>32</v>
      </c>
      <c r="B170" s="3">
        <f>VLOOKUP(A170,[1]רחובות!B:C,2,0)</f>
        <v>161</v>
      </c>
      <c r="C170" s="3">
        <v>16</v>
      </c>
      <c r="D170" s="3">
        <v>26</v>
      </c>
      <c r="E170" s="3" t="s">
        <v>12</v>
      </c>
      <c r="F170" s="3">
        <v>11</v>
      </c>
      <c r="G170" s="4" t="str">
        <f t="shared" si="4"/>
        <v>ברטוב</v>
      </c>
      <c r="H170" s="5" t="str">
        <f t="shared" si="5"/>
        <v>אריאל</v>
      </c>
    </row>
    <row r="171" spans="1:8" ht="19.899999999999999" customHeight="1" x14ac:dyDescent="0.2">
      <c r="A171" s="7" t="s">
        <v>32</v>
      </c>
      <c r="B171" s="3">
        <f>VLOOKUP(A171,[1]רחובות!B:C,2,0)</f>
        <v>161</v>
      </c>
      <c r="C171" s="3">
        <v>28</v>
      </c>
      <c r="D171" s="3">
        <v>999</v>
      </c>
      <c r="E171" s="3" t="s">
        <v>8</v>
      </c>
      <c r="F171" s="3">
        <v>14.1</v>
      </c>
      <c r="G171" s="4" t="str">
        <f t="shared" si="4"/>
        <v>ברטוב</v>
      </c>
      <c r="H171" s="5" t="str">
        <f t="shared" si="5"/>
        <v>יבנה</v>
      </c>
    </row>
    <row r="172" spans="1:8" ht="19.899999999999999" customHeight="1" x14ac:dyDescent="0.2">
      <c r="A172" s="7" t="s">
        <v>32</v>
      </c>
      <c r="B172" s="3">
        <f>VLOOKUP(A172,[1]רחובות!B:C,2,0)</f>
        <v>161</v>
      </c>
      <c r="C172" s="3">
        <v>1</v>
      </c>
      <c r="D172" s="3">
        <v>15</v>
      </c>
      <c r="E172" s="3" t="s">
        <v>8</v>
      </c>
      <c r="F172" s="3">
        <v>11.1</v>
      </c>
      <c r="G172" s="4" t="str">
        <f t="shared" si="4"/>
        <v>דקל</v>
      </c>
      <c r="H172" s="5" t="str">
        <f t="shared" si="5"/>
        <v>אריאל</v>
      </c>
    </row>
    <row r="173" spans="1:8" ht="19.899999999999999" customHeight="1" x14ac:dyDescent="0.2">
      <c r="A173" s="7" t="s">
        <v>32</v>
      </c>
      <c r="B173" s="3">
        <f>VLOOKUP(A173,[1]רחובות!B:C,2,0)</f>
        <v>161</v>
      </c>
      <c r="C173" s="3">
        <v>17</v>
      </c>
      <c r="D173" s="3">
        <v>17</v>
      </c>
      <c r="E173" s="3" t="s">
        <v>8</v>
      </c>
      <c r="F173" s="3">
        <v>11.1</v>
      </c>
      <c r="G173" s="4" t="str">
        <f t="shared" si="4"/>
        <v>דקל</v>
      </c>
      <c r="H173" s="5" t="str">
        <f t="shared" si="5"/>
        <v>אריאל</v>
      </c>
    </row>
    <row r="174" spans="1:8" ht="19.899999999999999" customHeight="1" x14ac:dyDescent="0.2">
      <c r="A174" s="7" t="s">
        <v>34</v>
      </c>
      <c r="B174" s="3">
        <f>VLOOKUP(A174,[1]רחובות!B:C,2,0)</f>
        <v>316</v>
      </c>
      <c r="C174" s="3">
        <v>1</v>
      </c>
      <c r="D174" s="3">
        <v>999</v>
      </c>
      <c r="E174" s="3" t="s">
        <v>8</v>
      </c>
      <c r="F174" s="3">
        <v>12</v>
      </c>
      <c r="G174" s="4" t="str">
        <f t="shared" si="4"/>
        <v>דקל</v>
      </c>
      <c r="H174" s="5" t="str">
        <f t="shared" si="5"/>
        <v>אריאל</v>
      </c>
    </row>
    <row r="175" spans="1:8" ht="19.899999999999999" customHeight="1" x14ac:dyDescent="0.2">
      <c r="A175" s="7" t="s">
        <v>261</v>
      </c>
      <c r="B175" s="3">
        <f>VLOOKUP(A175,[1]רחובות!B:C,2,0)</f>
        <v>478</v>
      </c>
      <c r="C175" s="3">
        <v>1</v>
      </c>
      <c r="D175" s="3">
        <v>999</v>
      </c>
      <c r="E175" s="3" t="s">
        <v>8</v>
      </c>
      <c r="F175" s="3">
        <v>5</v>
      </c>
      <c r="G175" s="4" t="str">
        <f t="shared" si="4"/>
        <v>יחדיו</v>
      </c>
      <c r="H175" s="5" t="str">
        <f t="shared" si="5"/>
        <v>יבנה</v>
      </c>
    </row>
    <row r="176" spans="1:8" ht="19.899999999999999" customHeight="1" x14ac:dyDescent="0.2">
      <c r="A176" s="7" t="s">
        <v>262</v>
      </c>
      <c r="B176" s="3">
        <f>VLOOKUP(A176,[1]רחובות!B:C,2,0)</f>
        <v>110</v>
      </c>
      <c r="C176" s="3">
        <v>1</v>
      </c>
      <c r="D176" s="3">
        <v>999</v>
      </c>
      <c r="E176" s="3" t="s">
        <v>8</v>
      </c>
      <c r="F176" s="3">
        <v>14</v>
      </c>
      <c r="G176" s="4" t="str">
        <f t="shared" si="4"/>
        <v>היובל</v>
      </c>
      <c r="H176" s="5" t="str">
        <f t="shared" si="5"/>
        <v>יבנה</v>
      </c>
    </row>
    <row r="177" spans="1:8" ht="19.899999999999999" customHeight="1" x14ac:dyDescent="0.2">
      <c r="A177" s="7" t="s">
        <v>115</v>
      </c>
      <c r="B177" s="3">
        <f>VLOOKUP(A177,[1]רחובות!B:C,2,0)</f>
        <v>326</v>
      </c>
      <c r="C177" s="3">
        <v>1</v>
      </c>
      <c r="D177" s="3">
        <v>999</v>
      </c>
      <c r="E177" s="3" t="s">
        <v>8</v>
      </c>
      <c r="F177" s="3">
        <v>2</v>
      </c>
      <c r="G177" s="4" t="str">
        <f t="shared" si="4"/>
        <v>יחדיו</v>
      </c>
      <c r="H177" s="5" t="str">
        <f t="shared" si="5"/>
        <v>ביל"ו</v>
      </c>
    </row>
    <row r="178" spans="1:8" ht="19.899999999999999" customHeight="1" x14ac:dyDescent="0.2">
      <c r="A178" s="7" t="s">
        <v>116</v>
      </c>
      <c r="B178" s="3">
        <f>VLOOKUP(A178,[1]רחובות!B:C,2,0)</f>
        <v>365</v>
      </c>
      <c r="C178" s="3">
        <v>1</v>
      </c>
      <c r="D178" s="3">
        <v>999</v>
      </c>
      <c r="E178" s="3" t="s">
        <v>8</v>
      </c>
      <c r="F178" s="3">
        <v>8</v>
      </c>
      <c r="G178" s="4" t="str">
        <f t="shared" si="4"/>
        <v>היובל</v>
      </c>
      <c r="H178" s="5" t="str">
        <f t="shared" si="5"/>
        <v>ביל"ו</v>
      </c>
    </row>
    <row r="179" spans="1:8" ht="19.899999999999999" customHeight="1" x14ac:dyDescent="0.2">
      <c r="A179" s="7" t="s">
        <v>117</v>
      </c>
      <c r="B179" s="3">
        <f>VLOOKUP(A179,[1]רחובות!B:C,2,0)</f>
        <v>521</v>
      </c>
      <c r="C179" s="3">
        <v>1</v>
      </c>
      <c r="D179" s="3">
        <v>999</v>
      </c>
      <c r="E179" s="3" t="s">
        <v>8</v>
      </c>
      <c r="F179" s="3">
        <v>6</v>
      </c>
      <c r="G179" s="4" t="str">
        <f t="shared" si="4"/>
        <v>פעמונים</v>
      </c>
      <c r="H179" s="5" t="str">
        <f t="shared" si="5"/>
        <v>ביל"ו</v>
      </c>
    </row>
    <row r="180" spans="1:8" ht="19.899999999999999" customHeight="1" x14ac:dyDescent="0.2">
      <c r="A180" s="7" t="s">
        <v>35</v>
      </c>
      <c r="B180" s="3">
        <f>VLOOKUP(A180,[1]רחובות!B:C,2,0)</f>
        <v>354</v>
      </c>
      <c r="C180" s="3">
        <v>1</v>
      </c>
      <c r="D180" s="3">
        <v>999</v>
      </c>
      <c r="E180" s="3" t="s">
        <v>8</v>
      </c>
      <c r="F180" s="3">
        <v>12</v>
      </c>
      <c r="G180" s="4" t="str">
        <f t="shared" si="4"/>
        <v>דקל</v>
      </c>
      <c r="H180" s="5" t="str">
        <f t="shared" si="5"/>
        <v>אריאל</v>
      </c>
    </row>
    <row r="181" spans="1:8" ht="19.899999999999999" customHeight="1" x14ac:dyDescent="0.2">
      <c r="A181" s="7" t="s">
        <v>36</v>
      </c>
      <c r="B181" s="3">
        <f>VLOOKUP(A181,[1]רחובות!B:C,2,0)</f>
        <v>355</v>
      </c>
      <c r="C181" s="3">
        <v>1</v>
      </c>
      <c r="D181" s="3">
        <v>999</v>
      </c>
      <c r="E181" s="3" t="s">
        <v>8</v>
      </c>
      <c r="F181" s="3">
        <v>12</v>
      </c>
      <c r="G181" s="4" t="str">
        <f t="shared" si="4"/>
        <v>דקל</v>
      </c>
      <c r="H181" s="5" t="str">
        <f t="shared" si="5"/>
        <v>אריאל</v>
      </c>
    </row>
    <row r="182" spans="1:8" ht="19.899999999999999" customHeight="1" x14ac:dyDescent="0.2">
      <c r="A182" s="7" t="s">
        <v>263</v>
      </c>
      <c r="B182" s="3">
        <f>VLOOKUP(A182,[1]רחובות!B:C,2,0)</f>
        <v>372</v>
      </c>
      <c r="C182" s="3">
        <v>1</v>
      </c>
      <c r="D182" s="3">
        <v>999</v>
      </c>
      <c r="E182" s="3" t="s">
        <v>8</v>
      </c>
      <c r="F182" s="3">
        <v>5</v>
      </c>
      <c r="G182" s="4" t="str">
        <f t="shared" si="4"/>
        <v>יחדיו</v>
      </c>
      <c r="H182" s="5" t="str">
        <f t="shared" si="5"/>
        <v>יבנה</v>
      </c>
    </row>
    <row r="183" spans="1:8" ht="19.899999999999999" customHeight="1" x14ac:dyDescent="0.2">
      <c r="A183" s="7" t="s">
        <v>37</v>
      </c>
      <c r="B183" s="3">
        <f>VLOOKUP(A183,[1]רחובות!B:C,2,0)</f>
        <v>298</v>
      </c>
      <c r="C183" s="3">
        <v>1</v>
      </c>
      <c r="D183" s="3">
        <v>999</v>
      </c>
      <c r="E183" s="3" t="s">
        <v>8</v>
      </c>
      <c r="F183" s="3">
        <v>12</v>
      </c>
      <c r="G183" s="4" t="str">
        <f t="shared" si="4"/>
        <v>דקל</v>
      </c>
      <c r="H183" s="5" t="str">
        <f t="shared" si="5"/>
        <v>אריאל</v>
      </c>
    </row>
    <row r="184" spans="1:8" ht="19.899999999999999" customHeight="1" x14ac:dyDescent="0.2">
      <c r="A184" s="7" t="s">
        <v>264</v>
      </c>
      <c r="B184" s="3">
        <f>VLOOKUP(A184,[1]רחובות!B:C,2,0)</f>
        <v>470</v>
      </c>
      <c r="C184" s="3">
        <v>1</v>
      </c>
      <c r="D184" s="3">
        <v>999</v>
      </c>
      <c r="E184" s="3" t="s">
        <v>8</v>
      </c>
      <c r="F184" s="3">
        <v>1</v>
      </c>
      <c r="G184" s="4" t="str">
        <f t="shared" si="4"/>
        <v>שקד</v>
      </c>
      <c r="H184" s="5" t="str">
        <f t="shared" si="5"/>
        <v>יבנה</v>
      </c>
    </row>
    <row r="185" spans="1:8" ht="19.899999999999999" customHeight="1" x14ac:dyDescent="0.2">
      <c r="A185" s="7" t="s">
        <v>265</v>
      </c>
      <c r="B185" s="3">
        <f>VLOOKUP(A185,[1]רחובות!B:C,2,0)</f>
        <v>239</v>
      </c>
      <c r="C185" s="3">
        <v>1</v>
      </c>
      <c r="D185" s="3">
        <v>999</v>
      </c>
      <c r="E185" s="3" t="s">
        <v>8</v>
      </c>
      <c r="F185" s="3">
        <v>5.0999999999999996</v>
      </c>
      <c r="G185" s="4" t="str">
        <f t="shared" si="4"/>
        <v>הדר</v>
      </c>
      <c r="H185" s="5" t="str">
        <f t="shared" si="5"/>
        <v>יבנה</v>
      </c>
    </row>
    <row r="186" spans="1:8" ht="19.899999999999999" customHeight="1" x14ac:dyDescent="0.2">
      <c r="A186" s="7" t="s">
        <v>118</v>
      </c>
      <c r="B186" s="3">
        <f>VLOOKUP(A186,[1]רחובות!B:C,2,0)</f>
        <v>282</v>
      </c>
      <c r="C186" s="3">
        <v>1</v>
      </c>
      <c r="D186" s="3">
        <v>999</v>
      </c>
      <c r="E186" s="3" t="s">
        <v>8</v>
      </c>
      <c r="F186" s="3">
        <v>6.1</v>
      </c>
      <c r="G186" s="4" t="str">
        <f t="shared" si="4"/>
        <v>זיו</v>
      </c>
      <c r="H186" s="5" t="str">
        <f t="shared" si="5"/>
        <v>ביל"ו</v>
      </c>
    </row>
    <row r="187" spans="1:8" ht="19.899999999999999" customHeight="1" x14ac:dyDescent="0.2">
      <c r="A187" s="7" t="s">
        <v>119</v>
      </c>
      <c r="B187" s="3">
        <f>VLOOKUP(A187,[1]רחובות!B:C,2,0)</f>
        <v>520</v>
      </c>
      <c r="C187" s="3">
        <v>1</v>
      </c>
      <c r="D187" s="3">
        <v>999</v>
      </c>
      <c r="E187" s="3" t="s">
        <v>8</v>
      </c>
      <c r="F187" s="3">
        <v>6</v>
      </c>
      <c r="G187" s="4" t="str">
        <f t="shared" si="4"/>
        <v>פעמונים</v>
      </c>
      <c r="H187" s="5" t="str">
        <f t="shared" si="5"/>
        <v>ביל"ו</v>
      </c>
    </row>
    <row r="188" spans="1:8" ht="19.899999999999999" customHeight="1" x14ac:dyDescent="0.2">
      <c r="A188" s="7" t="s">
        <v>266</v>
      </c>
      <c r="B188" s="3">
        <f>VLOOKUP(A188,[1]רחובות!B:C,2,0)</f>
        <v>450</v>
      </c>
      <c r="C188" s="3">
        <v>1</v>
      </c>
      <c r="D188" s="3">
        <v>999</v>
      </c>
      <c r="E188" s="3" t="s">
        <v>8</v>
      </c>
      <c r="F188" s="3">
        <v>1</v>
      </c>
      <c r="G188" s="4" t="str">
        <f t="shared" si="4"/>
        <v>שקד</v>
      </c>
      <c r="H188" s="5" t="str">
        <f t="shared" si="5"/>
        <v>יבנה</v>
      </c>
    </row>
    <row r="189" spans="1:8" ht="19.899999999999999" customHeight="1" x14ac:dyDescent="0.2">
      <c r="A189" s="7" t="s">
        <v>267</v>
      </c>
      <c r="B189" s="3">
        <f>VLOOKUP(A189,[1]רחובות!B:C,2,0)</f>
        <v>238</v>
      </c>
      <c r="C189" s="3">
        <v>1</v>
      </c>
      <c r="D189" s="3">
        <v>25</v>
      </c>
      <c r="E189" s="3" t="s">
        <v>33</v>
      </c>
      <c r="F189" s="3">
        <v>5.0999999999999996</v>
      </c>
      <c r="G189" s="4" t="str">
        <f t="shared" si="4"/>
        <v>הדר</v>
      </c>
      <c r="H189" s="5" t="str">
        <f t="shared" si="5"/>
        <v>יבנה</v>
      </c>
    </row>
    <row r="190" spans="1:8" ht="19.899999999999999" customHeight="1" x14ac:dyDescent="0.2">
      <c r="A190" s="7" t="s">
        <v>267</v>
      </c>
      <c r="B190" s="3">
        <f>VLOOKUP(A190,[1]רחובות!B:C,2,0)</f>
        <v>238</v>
      </c>
      <c r="C190" s="3">
        <v>2</v>
      </c>
      <c r="D190" s="3">
        <v>14</v>
      </c>
      <c r="E190" s="3" t="s">
        <v>12</v>
      </c>
      <c r="F190" s="3">
        <v>5.0999999999999996</v>
      </c>
      <c r="G190" s="4" t="str">
        <f t="shared" si="4"/>
        <v>הדר</v>
      </c>
      <c r="H190" s="5" t="str">
        <f t="shared" si="5"/>
        <v>יבנה</v>
      </c>
    </row>
    <row r="191" spans="1:8" ht="19.899999999999999" customHeight="1" x14ac:dyDescent="0.2">
      <c r="A191" s="7" t="s">
        <v>267</v>
      </c>
      <c r="B191" s="3">
        <f>VLOOKUP(A191,[1]רחובות!B:C,2,0)</f>
        <v>238</v>
      </c>
      <c r="C191" s="3">
        <v>16</v>
      </c>
      <c r="D191" s="3">
        <v>999</v>
      </c>
      <c r="E191" s="3" t="s">
        <v>12</v>
      </c>
      <c r="F191" s="3">
        <v>5</v>
      </c>
      <c r="G191" s="4" t="str">
        <f t="shared" si="4"/>
        <v>יחדיו</v>
      </c>
      <c r="H191" s="5" t="str">
        <f t="shared" si="5"/>
        <v>יבנה</v>
      </c>
    </row>
    <row r="192" spans="1:8" ht="19.899999999999999" customHeight="1" x14ac:dyDescent="0.2">
      <c r="A192" s="7" t="s">
        <v>267</v>
      </c>
      <c r="B192" s="3">
        <f>VLOOKUP(A192,[1]רחובות!B:C,2,0)</f>
        <v>238</v>
      </c>
      <c r="C192" s="3">
        <v>27</v>
      </c>
      <c r="D192" s="3">
        <v>999</v>
      </c>
      <c r="E192" s="3" t="s">
        <v>33</v>
      </c>
      <c r="F192" s="3">
        <v>5</v>
      </c>
      <c r="G192" s="4" t="str">
        <f t="shared" si="4"/>
        <v>יחדיו</v>
      </c>
      <c r="H192" s="5" t="str">
        <f t="shared" si="5"/>
        <v>יבנה</v>
      </c>
    </row>
    <row r="193" spans="1:8" ht="19.899999999999999" customHeight="1" x14ac:dyDescent="0.2">
      <c r="A193" s="7" t="s">
        <v>120</v>
      </c>
      <c r="B193" s="3">
        <f>VLOOKUP(A193,[1]רחובות!B:C,2,0)</f>
        <v>202</v>
      </c>
      <c r="C193" s="3">
        <v>1</v>
      </c>
      <c r="D193" s="3">
        <v>999</v>
      </c>
      <c r="E193" s="3" t="s">
        <v>8</v>
      </c>
      <c r="F193" s="3">
        <v>9.1</v>
      </c>
      <c r="G193" s="4" t="str">
        <f t="shared" si="4"/>
        <v>מגד</v>
      </c>
      <c r="H193" s="5" t="str">
        <f t="shared" si="5"/>
        <v>ביל"ו</v>
      </c>
    </row>
    <row r="194" spans="1:8" ht="19.899999999999999" customHeight="1" x14ac:dyDescent="0.2">
      <c r="A194" s="7" t="s">
        <v>121</v>
      </c>
      <c r="B194" s="3">
        <f>VLOOKUP(A194,[1]רחובות!B:C,2,0)</f>
        <v>513</v>
      </c>
      <c r="C194" s="3">
        <v>1</v>
      </c>
      <c r="D194" s="3">
        <v>999</v>
      </c>
      <c r="E194" s="3" t="s">
        <v>8</v>
      </c>
      <c r="F194" s="3">
        <v>6</v>
      </c>
      <c r="G194" s="4" t="str">
        <f t="shared" ref="G194:G257" si="6">VLOOKUP($F194,mm,2,0)</f>
        <v>פעמונים</v>
      </c>
      <c r="H194" s="5" t="str">
        <f t="shared" ref="H194:H257" si="7">VLOOKUP($F194,mmd,2,0)</f>
        <v>ביל"ו</v>
      </c>
    </row>
    <row r="195" spans="1:8" ht="19.899999999999999" customHeight="1" x14ac:dyDescent="0.2">
      <c r="A195" s="7" t="s">
        <v>122</v>
      </c>
      <c r="B195" s="3">
        <f>VLOOKUP(A195,[1]רחובות!B:C,2,0)</f>
        <v>522</v>
      </c>
      <c r="C195" s="3">
        <v>1</v>
      </c>
      <c r="D195" s="3">
        <v>999</v>
      </c>
      <c r="E195" s="3" t="s">
        <v>8</v>
      </c>
      <c r="F195" s="3">
        <v>6</v>
      </c>
      <c r="G195" s="4" t="str">
        <f t="shared" si="6"/>
        <v>פעמונים</v>
      </c>
      <c r="H195" s="5" t="str">
        <f t="shared" si="7"/>
        <v>ביל"ו</v>
      </c>
    </row>
    <row r="196" spans="1:8" ht="19.899999999999999" customHeight="1" x14ac:dyDescent="0.2">
      <c r="A196" s="7" t="s">
        <v>123</v>
      </c>
      <c r="B196" s="3">
        <f>VLOOKUP(A196,[1]רחובות!B:C,2,0)</f>
        <v>351</v>
      </c>
      <c r="C196" s="3">
        <v>1</v>
      </c>
      <c r="D196" s="3">
        <v>999</v>
      </c>
      <c r="E196" s="3" t="s">
        <v>8</v>
      </c>
      <c r="F196" s="3">
        <v>8</v>
      </c>
      <c r="G196" s="4" t="str">
        <f t="shared" si="6"/>
        <v>היובל</v>
      </c>
      <c r="H196" s="5" t="str">
        <f t="shared" si="7"/>
        <v>ביל"ו</v>
      </c>
    </row>
    <row r="197" spans="1:8" ht="19.899999999999999" customHeight="1" x14ac:dyDescent="0.2">
      <c r="A197" s="7" t="s">
        <v>124</v>
      </c>
      <c r="B197" s="3">
        <f>VLOOKUP(A197,[1]רחובות!B:C,2,0)</f>
        <v>236</v>
      </c>
      <c r="C197" s="3">
        <v>1</v>
      </c>
      <c r="D197" s="3">
        <v>999</v>
      </c>
      <c r="E197" s="3" t="s">
        <v>8</v>
      </c>
      <c r="F197" s="3">
        <v>6</v>
      </c>
      <c r="G197" s="4" t="str">
        <f t="shared" si="6"/>
        <v>פעמונים</v>
      </c>
      <c r="H197" s="5" t="str">
        <f t="shared" si="7"/>
        <v>ביל"ו</v>
      </c>
    </row>
    <row r="198" spans="1:8" ht="19.899999999999999" customHeight="1" x14ac:dyDescent="0.2">
      <c r="A198" s="7" t="s">
        <v>125</v>
      </c>
      <c r="B198" s="3">
        <f>VLOOKUP(A198,[1]רחובות!B:C,2,0)</f>
        <v>309</v>
      </c>
      <c r="C198" s="3">
        <v>1</v>
      </c>
      <c r="D198" s="3">
        <v>999</v>
      </c>
      <c r="E198" s="3" t="s">
        <v>8</v>
      </c>
      <c r="F198" s="3">
        <v>9.1</v>
      </c>
      <c r="G198" s="4" t="str">
        <f t="shared" si="6"/>
        <v>מגד</v>
      </c>
      <c r="H198" s="5" t="str">
        <f t="shared" si="7"/>
        <v>ביל"ו</v>
      </c>
    </row>
    <row r="199" spans="1:8" ht="19.899999999999999" customHeight="1" x14ac:dyDescent="0.2">
      <c r="A199" s="7" t="s">
        <v>268</v>
      </c>
      <c r="B199" s="3">
        <f>VLOOKUP(A199,[1]רחובות!B:C,2,0)</f>
        <v>404</v>
      </c>
      <c r="C199" s="3">
        <v>1</v>
      </c>
      <c r="D199" s="3">
        <v>999</v>
      </c>
      <c r="E199" s="3" t="s">
        <v>8</v>
      </c>
      <c r="F199" s="3">
        <v>10</v>
      </c>
      <c r="G199" s="4" t="str">
        <f t="shared" si="6"/>
        <v>הדר</v>
      </c>
      <c r="H199" s="5" t="str">
        <f t="shared" si="7"/>
        <v>יבנה</v>
      </c>
    </row>
    <row r="200" spans="1:8" ht="19.899999999999999" customHeight="1" x14ac:dyDescent="0.2">
      <c r="A200" s="7" t="s">
        <v>126</v>
      </c>
      <c r="B200" s="3">
        <f>VLOOKUP(A200,[1]רחובות!B:C,2,0)</f>
        <v>321</v>
      </c>
      <c r="C200" s="3">
        <v>1</v>
      </c>
      <c r="D200" s="3">
        <v>999</v>
      </c>
      <c r="E200" s="3" t="s">
        <v>8</v>
      </c>
      <c r="F200" s="3">
        <v>2</v>
      </c>
      <c r="G200" s="4" t="str">
        <f t="shared" si="6"/>
        <v>יחדיו</v>
      </c>
      <c r="H200" s="5" t="str">
        <f t="shared" si="7"/>
        <v>ביל"ו</v>
      </c>
    </row>
    <row r="201" spans="1:8" ht="19.899999999999999" customHeight="1" x14ac:dyDescent="0.2">
      <c r="A201" s="7" t="s">
        <v>269</v>
      </c>
      <c r="B201" s="3">
        <f>VLOOKUP(A201,[1]רחובות!B:C,2,0)</f>
        <v>181</v>
      </c>
      <c r="C201" s="3">
        <v>1</v>
      </c>
      <c r="D201" s="3">
        <v>999</v>
      </c>
      <c r="E201" s="3" t="s">
        <v>8</v>
      </c>
      <c r="F201" s="3">
        <v>10.1</v>
      </c>
      <c r="G201" s="4" t="str">
        <f t="shared" si="6"/>
        <v>היובל</v>
      </c>
      <c r="H201" s="5" t="str">
        <f t="shared" si="7"/>
        <v>יבנה</v>
      </c>
    </row>
    <row r="202" spans="1:8" ht="19.899999999999999" customHeight="1" x14ac:dyDescent="0.2">
      <c r="A202" s="7" t="s">
        <v>127</v>
      </c>
      <c r="B202" s="3">
        <f>VLOOKUP(A202,[1]רחובות!B:C,2,0)</f>
        <v>519</v>
      </c>
      <c r="C202" s="3">
        <v>1</v>
      </c>
      <c r="D202" s="3">
        <v>999</v>
      </c>
      <c r="E202" s="3" t="s">
        <v>8</v>
      </c>
      <c r="F202" s="3">
        <v>6</v>
      </c>
      <c r="G202" s="4" t="str">
        <f t="shared" si="6"/>
        <v>פעמונים</v>
      </c>
      <c r="H202" s="5" t="str">
        <f t="shared" si="7"/>
        <v>ביל"ו</v>
      </c>
    </row>
    <row r="203" spans="1:8" ht="19.899999999999999" customHeight="1" x14ac:dyDescent="0.2">
      <c r="A203" s="7" t="s">
        <v>38</v>
      </c>
      <c r="B203" s="3">
        <f>VLOOKUP(A203,[1]רחובות!B:C,2,0)</f>
        <v>320</v>
      </c>
      <c r="C203" s="3">
        <v>1</v>
      </c>
      <c r="D203" s="3">
        <v>999</v>
      </c>
      <c r="E203" s="3" t="s">
        <v>8</v>
      </c>
      <c r="F203" s="3">
        <v>11</v>
      </c>
      <c r="G203" s="4" t="str">
        <f t="shared" si="6"/>
        <v>ברטוב</v>
      </c>
      <c r="H203" s="5" t="str">
        <f t="shared" si="7"/>
        <v>אריאל</v>
      </c>
    </row>
    <row r="204" spans="1:8" ht="19.899999999999999" customHeight="1" x14ac:dyDescent="0.2">
      <c r="A204" s="7" t="s">
        <v>270</v>
      </c>
      <c r="B204" s="3">
        <f>VLOOKUP(A204,[1]רחובות!B:C,2,0)</f>
        <v>403</v>
      </c>
      <c r="C204" s="3">
        <v>1</v>
      </c>
      <c r="D204" s="3">
        <v>999</v>
      </c>
      <c r="E204" s="3" t="s">
        <v>8</v>
      </c>
      <c r="F204" s="3">
        <v>10</v>
      </c>
      <c r="G204" s="4" t="str">
        <f t="shared" si="6"/>
        <v>הדר</v>
      </c>
      <c r="H204" s="5" t="str">
        <f t="shared" si="7"/>
        <v>יבנה</v>
      </c>
    </row>
    <row r="205" spans="1:8" ht="19.899999999999999" customHeight="1" x14ac:dyDescent="0.2">
      <c r="A205" s="7" t="s">
        <v>128</v>
      </c>
      <c r="B205" s="3">
        <f>VLOOKUP(A205,[1]רחובות!B:C,2,0)</f>
        <v>325</v>
      </c>
      <c r="C205" s="3">
        <v>1</v>
      </c>
      <c r="D205" s="3">
        <v>999</v>
      </c>
      <c r="E205" s="3" t="s">
        <v>8</v>
      </c>
      <c r="F205" s="3">
        <v>2</v>
      </c>
      <c r="G205" s="4" t="str">
        <f t="shared" si="6"/>
        <v>יחדיו</v>
      </c>
      <c r="H205" s="5" t="str">
        <f t="shared" si="7"/>
        <v>ביל"ו</v>
      </c>
    </row>
    <row r="206" spans="1:8" ht="19.899999999999999" customHeight="1" x14ac:dyDescent="0.2">
      <c r="A206" s="7" t="s">
        <v>129</v>
      </c>
      <c r="B206" s="3">
        <f>VLOOKUP(A206,[1]רחובות!B:C,2,0)</f>
        <v>237</v>
      </c>
      <c r="C206" s="3">
        <v>1</v>
      </c>
      <c r="D206" s="3">
        <v>999</v>
      </c>
      <c r="E206" s="3" t="s">
        <v>8</v>
      </c>
      <c r="F206" s="3">
        <v>6</v>
      </c>
      <c r="G206" s="4" t="str">
        <f t="shared" si="6"/>
        <v>פעמונים</v>
      </c>
      <c r="H206" s="5" t="str">
        <f t="shared" si="7"/>
        <v>ביל"ו</v>
      </c>
    </row>
    <row r="207" spans="1:8" ht="19.899999999999999" customHeight="1" x14ac:dyDescent="0.2">
      <c r="A207" s="7" t="s">
        <v>130</v>
      </c>
      <c r="B207" s="3">
        <f>VLOOKUP(A207,[1]רחובות!B:C,2,0)</f>
        <v>196</v>
      </c>
      <c r="C207" s="3">
        <v>1</v>
      </c>
      <c r="D207" s="3">
        <v>999</v>
      </c>
      <c r="E207" s="3" t="s">
        <v>8</v>
      </c>
      <c r="F207" s="3">
        <v>2</v>
      </c>
      <c r="G207" s="4" t="str">
        <f t="shared" si="6"/>
        <v>יחדיו</v>
      </c>
      <c r="H207" s="5" t="str">
        <f t="shared" si="7"/>
        <v>ביל"ו</v>
      </c>
    </row>
    <row r="208" spans="1:8" ht="19.899999999999999" customHeight="1" x14ac:dyDescent="0.2">
      <c r="A208" s="7" t="s">
        <v>271</v>
      </c>
      <c r="B208" s="3">
        <f>VLOOKUP(A208,[1]רחובות!B:C,2,0)</f>
        <v>375</v>
      </c>
      <c r="C208" s="3">
        <v>1</v>
      </c>
      <c r="D208" s="3">
        <v>999</v>
      </c>
      <c r="E208" s="3" t="s">
        <v>8</v>
      </c>
      <c r="F208" s="3">
        <v>5.0999999999999996</v>
      </c>
      <c r="G208" s="4" t="str">
        <f t="shared" si="6"/>
        <v>הדר</v>
      </c>
      <c r="H208" s="5" t="str">
        <f t="shared" si="7"/>
        <v>יבנה</v>
      </c>
    </row>
    <row r="209" spans="1:8" ht="19.899999999999999" customHeight="1" x14ac:dyDescent="0.2">
      <c r="A209" s="7" t="s">
        <v>272</v>
      </c>
      <c r="B209" s="3">
        <f>VLOOKUP(A209,[1]רחובות!B:C,2,0)</f>
        <v>457</v>
      </c>
      <c r="C209" s="3">
        <v>1</v>
      </c>
      <c r="D209" s="3">
        <v>999</v>
      </c>
      <c r="E209" s="3" t="s">
        <v>8</v>
      </c>
      <c r="F209" s="3">
        <v>1</v>
      </c>
      <c r="G209" s="4" t="str">
        <f t="shared" si="6"/>
        <v>שקד</v>
      </c>
      <c r="H209" s="5" t="str">
        <f t="shared" si="7"/>
        <v>יבנה</v>
      </c>
    </row>
    <row r="210" spans="1:8" ht="19.899999999999999" customHeight="1" x14ac:dyDescent="0.2">
      <c r="A210" s="7" t="s">
        <v>136</v>
      </c>
      <c r="B210" s="3">
        <f>VLOOKUP(A210,[1]רחובות!B:C,2,0)</f>
        <v>175</v>
      </c>
      <c r="C210" s="3">
        <v>1</v>
      </c>
      <c r="D210" s="3">
        <v>999</v>
      </c>
      <c r="E210" s="3" t="s">
        <v>8</v>
      </c>
      <c r="F210" s="3">
        <v>9</v>
      </c>
      <c r="G210" s="4" t="str">
        <f t="shared" si="6"/>
        <v>זיו</v>
      </c>
      <c r="H210" s="5" t="str">
        <f t="shared" si="7"/>
        <v>ביל"ו</v>
      </c>
    </row>
    <row r="211" spans="1:8" ht="19.899999999999999" customHeight="1" x14ac:dyDescent="0.2">
      <c r="A211" s="7" t="s">
        <v>131</v>
      </c>
      <c r="B211" s="3">
        <f>VLOOKUP(A211,[1]רחובות!B:C,2,0)</f>
        <v>380</v>
      </c>
      <c r="C211" s="3">
        <v>1</v>
      </c>
      <c r="D211" s="3">
        <v>999</v>
      </c>
      <c r="E211" s="3" t="s">
        <v>8</v>
      </c>
      <c r="F211" s="3">
        <v>2</v>
      </c>
      <c r="G211" s="4" t="str">
        <f t="shared" si="6"/>
        <v>יחדיו</v>
      </c>
      <c r="H211" s="5" t="str">
        <f t="shared" si="7"/>
        <v>ביל"ו</v>
      </c>
    </row>
    <row r="212" spans="1:8" ht="19.899999999999999" customHeight="1" x14ac:dyDescent="0.2">
      <c r="A212" s="7" t="s">
        <v>132</v>
      </c>
      <c r="B212" s="3">
        <f>VLOOKUP(A212,[1]רחובות!B:C,2,0)</f>
        <v>363</v>
      </c>
      <c r="C212" s="3">
        <v>1</v>
      </c>
      <c r="D212" s="3">
        <v>999</v>
      </c>
      <c r="E212" s="3" t="s">
        <v>8</v>
      </c>
      <c r="F212" s="3">
        <v>8</v>
      </c>
      <c r="G212" s="4" t="str">
        <f t="shared" si="6"/>
        <v>היובל</v>
      </c>
      <c r="H212" s="5" t="str">
        <f t="shared" si="7"/>
        <v>ביל"ו</v>
      </c>
    </row>
    <row r="213" spans="1:8" ht="19.899999999999999" customHeight="1" x14ac:dyDescent="0.2">
      <c r="A213" s="7" t="s">
        <v>133</v>
      </c>
      <c r="B213" s="3">
        <f>VLOOKUP(A213,[1]רחובות!B:C,2,0)</f>
        <v>508</v>
      </c>
      <c r="C213" s="3">
        <v>1</v>
      </c>
      <c r="D213" s="3">
        <v>999</v>
      </c>
      <c r="E213" s="3" t="s">
        <v>8</v>
      </c>
      <c r="F213" s="3">
        <v>6</v>
      </c>
      <c r="G213" s="4" t="str">
        <f t="shared" si="6"/>
        <v>פעמונים</v>
      </c>
      <c r="H213" s="5" t="str">
        <f t="shared" si="7"/>
        <v>ביל"ו</v>
      </c>
    </row>
    <row r="214" spans="1:8" ht="19.899999999999999" customHeight="1" x14ac:dyDescent="0.2">
      <c r="A214" s="7" t="s">
        <v>134</v>
      </c>
      <c r="B214" s="3">
        <f>VLOOKUP(A214,[1]רחובות!B:C,2,0)</f>
        <v>514</v>
      </c>
      <c r="C214" s="3">
        <v>1</v>
      </c>
      <c r="D214" s="3">
        <v>999</v>
      </c>
      <c r="E214" s="3" t="s">
        <v>8</v>
      </c>
      <c r="F214" s="3">
        <v>6</v>
      </c>
      <c r="G214" s="4" t="str">
        <f t="shared" si="6"/>
        <v>פעמונים</v>
      </c>
      <c r="H214" s="5" t="str">
        <f t="shared" si="7"/>
        <v>ביל"ו</v>
      </c>
    </row>
    <row r="215" spans="1:8" ht="19.899999999999999" customHeight="1" x14ac:dyDescent="0.2">
      <c r="A215" s="7" t="s">
        <v>135</v>
      </c>
      <c r="B215" s="3">
        <f>VLOOKUP(A215,[1]רחובות!B:C,2,0)</f>
        <v>328</v>
      </c>
      <c r="C215" s="3">
        <v>1</v>
      </c>
      <c r="D215" s="3">
        <v>999</v>
      </c>
      <c r="E215" s="3" t="s">
        <v>8</v>
      </c>
      <c r="F215" s="3">
        <v>2</v>
      </c>
      <c r="G215" s="4" t="str">
        <f t="shared" si="6"/>
        <v>יחדיו</v>
      </c>
      <c r="H215" s="5" t="str">
        <f t="shared" si="7"/>
        <v>ביל"ו</v>
      </c>
    </row>
    <row r="216" spans="1:8" ht="19.899999999999999" customHeight="1" x14ac:dyDescent="0.2">
      <c r="A216" s="7" t="s">
        <v>273</v>
      </c>
      <c r="B216" s="3">
        <f>VLOOKUP(A216,[1]רחובות!B:C,2,0)</f>
        <v>459</v>
      </c>
      <c r="C216" s="3">
        <v>1</v>
      </c>
      <c r="D216" s="3">
        <v>999</v>
      </c>
      <c r="E216" s="3" t="s">
        <v>8</v>
      </c>
      <c r="F216" s="3">
        <v>1</v>
      </c>
      <c r="G216" s="4" t="str">
        <f t="shared" si="6"/>
        <v>שקד</v>
      </c>
      <c r="H216" s="5" t="str">
        <f t="shared" si="7"/>
        <v>יבנה</v>
      </c>
    </row>
    <row r="217" spans="1:8" ht="19.899999999999999" customHeight="1" x14ac:dyDescent="0.2">
      <c r="A217" s="7" t="s">
        <v>274</v>
      </c>
      <c r="B217" s="3">
        <f>VLOOKUP(A217,[1]רחובות!B:C,2,0)</f>
        <v>453</v>
      </c>
      <c r="C217" s="3">
        <v>1</v>
      </c>
      <c r="D217" s="3">
        <v>999</v>
      </c>
      <c r="E217" s="3" t="s">
        <v>8</v>
      </c>
      <c r="F217" s="3">
        <v>1</v>
      </c>
      <c r="G217" s="4" t="str">
        <f t="shared" si="6"/>
        <v>שקד</v>
      </c>
      <c r="H217" s="5" t="str">
        <f t="shared" si="7"/>
        <v>יבנה</v>
      </c>
    </row>
    <row r="218" spans="1:8" ht="19.899999999999999" customHeight="1" x14ac:dyDescent="0.2">
      <c r="A218" s="7" t="s">
        <v>39</v>
      </c>
      <c r="B218" s="3">
        <f>VLOOKUP(A218,[1]רחובות!B:C,2,0)</f>
        <v>132</v>
      </c>
      <c r="C218" s="3">
        <v>1</v>
      </c>
      <c r="D218" s="3">
        <v>999</v>
      </c>
      <c r="E218" s="3" t="s">
        <v>8</v>
      </c>
      <c r="F218" s="3">
        <v>12</v>
      </c>
      <c r="G218" s="4" t="str">
        <f t="shared" si="6"/>
        <v>דקל</v>
      </c>
      <c r="H218" s="5" t="str">
        <f t="shared" si="7"/>
        <v>אריאל</v>
      </c>
    </row>
    <row r="219" spans="1:8" ht="19.899999999999999" customHeight="1" x14ac:dyDescent="0.2">
      <c r="A219" s="7" t="s">
        <v>275</v>
      </c>
      <c r="B219" s="3">
        <f>VLOOKUP(A219,[1]רחובות!B:C,2,0)</f>
        <v>461</v>
      </c>
      <c r="C219" s="3">
        <v>1</v>
      </c>
      <c r="D219" s="3">
        <v>999</v>
      </c>
      <c r="E219" s="3" t="s">
        <v>8</v>
      </c>
      <c r="F219" s="3">
        <v>1</v>
      </c>
      <c r="G219" s="4" t="str">
        <f t="shared" si="6"/>
        <v>שקד</v>
      </c>
      <c r="H219" s="5" t="str">
        <f t="shared" si="7"/>
        <v>יבנה</v>
      </c>
    </row>
    <row r="220" spans="1:8" ht="19.899999999999999" customHeight="1" x14ac:dyDescent="0.2">
      <c r="A220" s="7" t="s">
        <v>276</v>
      </c>
      <c r="B220" s="3">
        <f>VLOOKUP(A220,[1]רחובות!B:C,2,0)</f>
        <v>458</v>
      </c>
      <c r="C220" s="3">
        <v>1</v>
      </c>
      <c r="D220" s="3">
        <v>999</v>
      </c>
      <c r="E220" s="3" t="s">
        <v>8</v>
      </c>
      <c r="F220" s="3">
        <v>1</v>
      </c>
      <c r="G220" s="4" t="str">
        <f t="shared" si="6"/>
        <v>שקד</v>
      </c>
      <c r="H220" s="5" t="str">
        <f t="shared" si="7"/>
        <v>יבנה</v>
      </c>
    </row>
    <row r="221" spans="1:8" ht="19.899999999999999" customHeight="1" x14ac:dyDescent="0.2">
      <c r="A221" s="7" t="s">
        <v>277</v>
      </c>
      <c r="B221" s="3">
        <f>VLOOKUP(A221,[1]רחובות!B:C,2,0)</f>
        <v>137</v>
      </c>
      <c r="C221" s="3">
        <v>1</v>
      </c>
      <c r="D221" s="3">
        <v>13</v>
      </c>
      <c r="E221" s="3" t="s">
        <v>33</v>
      </c>
      <c r="F221" s="3">
        <v>14.1</v>
      </c>
      <c r="G221" s="4" t="str">
        <f t="shared" si="6"/>
        <v>ברטוב</v>
      </c>
      <c r="H221" s="5" t="str">
        <f t="shared" si="7"/>
        <v>יבנה</v>
      </c>
    </row>
    <row r="222" spans="1:8" ht="19.899999999999999" customHeight="1" x14ac:dyDescent="0.2">
      <c r="A222" s="7" t="s">
        <v>277</v>
      </c>
      <c r="B222" s="3">
        <f>VLOOKUP(A222,[1]רחובות!B:C,2,0)</f>
        <v>137</v>
      </c>
      <c r="C222" s="3">
        <v>2</v>
      </c>
      <c r="D222" s="3">
        <v>10</v>
      </c>
      <c r="E222" s="3" t="s">
        <v>12</v>
      </c>
      <c r="F222" s="3">
        <v>14.1</v>
      </c>
      <c r="G222" s="4" t="str">
        <f t="shared" si="6"/>
        <v>ברטוב</v>
      </c>
      <c r="H222" s="5" t="str">
        <f t="shared" si="7"/>
        <v>יבנה</v>
      </c>
    </row>
    <row r="223" spans="1:8" ht="19.899999999999999" customHeight="1" x14ac:dyDescent="0.2">
      <c r="A223" s="7" t="s">
        <v>277</v>
      </c>
      <c r="B223" s="3">
        <f>VLOOKUP(A223,[1]רחובות!B:C,2,0)</f>
        <v>137</v>
      </c>
      <c r="C223" s="3">
        <v>12</v>
      </c>
      <c r="D223" s="3">
        <v>999</v>
      </c>
      <c r="E223" s="3" t="s">
        <v>12</v>
      </c>
      <c r="F223" s="3">
        <v>14</v>
      </c>
      <c r="G223" s="4" t="str">
        <f t="shared" si="6"/>
        <v>היובל</v>
      </c>
      <c r="H223" s="5" t="str">
        <f t="shared" si="7"/>
        <v>יבנה</v>
      </c>
    </row>
    <row r="224" spans="1:8" ht="19.899999999999999" customHeight="1" x14ac:dyDescent="0.2">
      <c r="A224" s="7" t="s">
        <v>277</v>
      </c>
      <c r="B224" s="3">
        <f>VLOOKUP(A224,[1]רחובות!B:C,2,0)</f>
        <v>137</v>
      </c>
      <c r="C224" s="3">
        <v>15</v>
      </c>
      <c r="D224" s="3">
        <v>999</v>
      </c>
      <c r="E224" s="3" t="s">
        <v>33</v>
      </c>
      <c r="F224" s="3">
        <v>14</v>
      </c>
      <c r="G224" s="4" t="str">
        <f t="shared" si="6"/>
        <v>היובל</v>
      </c>
      <c r="H224" s="5" t="str">
        <f t="shared" si="7"/>
        <v>יבנה</v>
      </c>
    </row>
    <row r="225" spans="1:8" ht="19.899999999999999" customHeight="1" x14ac:dyDescent="0.2">
      <c r="A225" s="7" t="s">
        <v>278</v>
      </c>
      <c r="B225" s="3">
        <f>VLOOKUP(A225,[1]רחובות!B:C,2,0)</f>
        <v>379</v>
      </c>
      <c r="C225" s="3">
        <v>1</v>
      </c>
      <c r="D225" s="3">
        <v>999</v>
      </c>
      <c r="E225" s="3" t="s">
        <v>8</v>
      </c>
      <c r="F225" s="3">
        <v>5</v>
      </c>
      <c r="G225" s="4" t="str">
        <f t="shared" si="6"/>
        <v>יחדיו</v>
      </c>
      <c r="H225" s="5" t="str">
        <f t="shared" si="7"/>
        <v>יבנה</v>
      </c>
    </row>
    <row r="226" spans="1:8" ht="19.899999999999999" customHeight="1" x14ac:dyDescent="0.2">
      <c r="A226" s="7" t="s">
        <v>279</v>
      </c>
      <c r="B226" s="3">
        <f>VLOOKUP(A226,[1]רחובות!B:C,2,0)</f>
        <v>169</v>
      </c>
      <c r="C226" s="3">
        <v>1</v>
      </c>
      <c r="D226" s="3">
        <v>999</v>
      </c>
      <c r="E226" s="3" t="s">
        <v>8</v>
      </c>
      <c r="F226" s="3">
        <v>10.1</v>
      </c>
      <c r="G226" s="4" t="str">
        <f t="shared" si="6"/>
        <v>היובל</v>
      </c>
      <c r="H226" s="5" t="str">
        <f t="shared" si="7"/>
        <v>יבנה</v>
      </c>
    </row>
    <row r="227" spans="1:8" ht="19.899999999999999" customHeight="1" x14ac:dyDescent="0.2">
      <c r="A227" s="7" t="s">
        <v>137</v>
      </c>
      <c r="B227" s="3">
        <f>VLOOKUP(A227,[1]רחובות!B:C,2,0)</f>
        <v>518</v>
      </c>
      <c r="C227" s="3">
        <v>1</v>
      </c>
      <c r="D227" s="3">
        <v>999</v>
      </c>
      <c r="E227" s="3" t="s">
        <v>8</v>
      </c>
      <c r="F227" s="3">
        <v>6</v>
      </c>
      <c r="G227" s="4" t="str">
        <f t="shared" si="6"/>
        <v>פעמונים</v>
      </c>
      <c r="H227" s="5" t="str">
        <f t="shared" si="7"/>
        <v>ביל"ו</v>
      </c>
    </row>
    <row r="228" spans="1:8" ht="19.899999999999999" customHeight="1" x14ac:dyDescent="0.2">
      <c r="A228" s="7" t="s">
        <v>138</v>
      </c>
      <c r="B228" s="3">
        <f>VLOOKUP(A228,[1]רחובות!B:C,2,0)</f>
        <v>506</v>
      </c>
      <c r="C228" s="3">
        <v>1</v>
      </c>
      <c r="D228" s="3">
        <v>999</v>
      </c>
      <c r="E228" s="3" t="s">
        <v>8</v>
      </c>
      <c r="F228" s="3">
        <v>6</v>
      </c>
      <c r="G228" s="4" t="str">
        <f t="shared" si="6"/>
        <v>פעמונים</v>
      </c>
      <c r="H228" s="5" t="str">
        <f t="shared" si="7"/>
        <v>ביל"ו</v>
      </c>
    </row>
    <row r="229" spans="1:8" ht="19.899999999999999" customHeight="1" x14ac:dyDescent="0.2">
      <c r="A229" s="7" t="s">
        <v>139</v>
      </c>
      <c r="B229" s="3">
        <f>VLOOKUP(A229,[1]רחובות!B:C,2,0)</f>
        <v>324</v>
      </c>
      <c r="C229" s="3">
        <v>1</v>
      </c>
      <c r="D229" s="3">
        <v>999</v>
      </c>
      <c r="E229" s="3" t="s">
        <v>8</v>
      </c>
      <c r="F229" s="3">
        <v>2</v>
      </c>
      <c r="G229" s="4" t="str">
        <f t="shared" si="6"/>
        <v>יחדיו</v>
      </c>
      <c r="H229" s="5" t="str">
        <f t="shared" si="7"/>
        <v>ביל"ו</v>
      </c>
    </row>
    <row r="230" spans="1:8" ht="19.899999999999999" customHeight="1" x14ac:dyDescent="0.2">
      <c r="A230" s="7" t="s">
        <v>140</v>
      </c>
      <c r="B230" s="3">
        <f>VLOOKUP(A230,[1]רחובות!B:C,2,0)</f>
        <v>512</v>
      </c>
      <c r="C230" s="3">
        <v>1</v>
      </c>
      <c r="D230" s="3">
        <v>999</v>
      </c>
      <c r="E230" s="3" t="s">
        <v>8</v>
      </c>
      <c r="F230" s="3">
        <v>6</v>
      </c>
      <c r="G230" s="4" t="str">
        <f t="shared" si="6"/>
        <v>פעמונים</v>
      </c>
      <c r="H230" s="5" t="str">
        <f t="shared" si="7"/>
        <v>ביל"ו</v>
      </c>
    </row>
    <row r="231" spans="1:8" ht="19.899999999999999" customHeight="1" x14ac:dyDescent="0.2">
      <c r="A231" s="7" t="s">
        <v>40</v>
      </c>
      <c r="B231" s="3">
        <f>VLOOKUP(A231,[1]רחובות!B:C,2,0)</f>
        <v>158</v>
      </c>
      <c r="C231" s="3">
        <v>1</v>
      </c>
      <c r="D231" s="3">
        <v>999</v>
      </c>
      <c r="E231" s="3" t="s">
        <v>8</v>
      </c>
      <c r="F231" s="3">
        <v>12</v>
      </c>
      <c r="G231" s="4" t="str">
        <f t="shared" si="6"/>
        <v>דקל</v>
      </c>
      <c r="H231" s="5" t="str">
        <f t="shared" si="7"/>
        <v>אריאל</v>
      </c>
    </row>
    <row r="232" spans="1:8" ht="19.899999999999999" customHeight="1" x14ac:dyDescent="0.2">
      <c r="A232" s="7" t="s">
        <v>280</v>
      </c>
      <c r="B232" s="3">
        <f>VLOOKUP(A232,[1]רחובות!B:C,2,0)</f>
        <v>111</v>
      </c>
      <c r="C232" s="3">
        <v>1</v>
      </c>
      <c r="D232" s="3">
        <v>999</v>
      </c>
      <c r="E232" s="3" t="s">
        <v>8</v>
      </c>
      <c r="F232" s="3">
        <v>14</v>
      </c>
      <c r="G232" s="4" t="str">
        <f t="shared" si="6"/>
        <v>היובל</v>
      </c>
      <c r="H232" s="5" t="str">
        <f t="shared" si="7"/>
        <v>יבנה</v>
      </c>
    </row>
    <row r="233" spans="1:8" ht="19.899999999999999" customHeight="1" x14ac:dyDescent="0.2">
      <c r="A233" s="7" t="s">
        <v>41</v>
      </c>
      <c r="B233" s="3">
        <f>VLOOKUP(A233,[1]רחובות!B:C,2,0)</f>
        <v>353</v>
      </c>
      <c r="C233" s="3">
        <v>1</v>
      </c>
      <c r="D233" s="3">
        <v>999</v>
      </c>
      <c r="E233" s="3" t="s">
        <v>8</v>
      </c>
      <c r="F233" s="3">
        <v>12</v>
      </c>
      <c r="G233" s="4" t="str">
        <f t="shared" si="6"/>
        <v>דקל</v>
      </c>
      <c r="H233" s="5" t="str">
        <f t="shared" si="7"/>
        <v>אריאל</v>
      </c>
    </row>
    <row r="234" spans="1:8" ht="19.899999999999999" customHeight="1" x14ac:dyDescent="0.2">
      <c r="A234" s="7" t="s">
        <v>141</v>
      </c>
      <c r="B234" s="3">
        <f>VLOOKUP(A234,[1]רחובות!B:C,2,0)</f>
        <v>509</v>
      </c>
      <c r="C234" s="3">
        <v>1</v>
      </c>
      <c r="D234" s="3">
        <v>999</v>
      </c>
      <c r="E234" s="3" t="s">
        <v>8</v>
      </c>
      <c r="F234" s="3">
        <v>6</v>
      </c>
      <c r="G234" s="4" t="str">
        <f t="shared" si="6"/>
        <v>פעמונים</v>
      </c>
      <c r="H234" s="5" t="str">
        <f t="shared" si="7"/>
        <v>ביל"ו</v>
      </c>
    </row>
    <row r="235" spans="1:8" ht="19.899999999999999" customHeight="1" x14ac:dyDescent="0.2">
      <c r="A235" s="7" t="s">
        <v>281</v>
      </c>
      <c r="B235" s="3">
        <f>VLOOKUP(A235,[1]רחובות!B:C,2,0)</f>
        <v>480</v>
      </c>
      <c r="C235" s="3">
        <v>1</v>
      </c>
      <c r="D235" s="3">
        <v>999</v>
      </c>
      <c r="E235" s="3" t="s">
        <v>8</v>
      </c>
      <c r="F235" s="3">
        <v>5</v>
      </c>
      <c r="G235" s="4" t="str">
        <f t="shared" si="6"/>
        <v>יחדיו</v>
      </c>
      <c r="H235" s="5" t="str">
        <f t="shared" si="7"/>
        <v>יבנה</v>
      </c>
    </row>
    <row r="236" spans="1:8" ht="19.899999999999999" customHeight="1" x14ac:dyDescent="0.2">
      <c r="A236" s="7" t="s">
        <v>284</v>
      </c>
      <c r="B236" s="3">
        <f>VLOOKUP(A236,[1]רחובות!B:C,2,0)</f>
        <v>381</v>
      </c>
      <c r="C236" s="3">
        <v>1</v>
      </c>
      <c r="D236" s="3">
        <v>999</v>
      </c>
      <c r="E236" s="3" t="s">
        <v>8</v>
      </c>
      <c r="F236" s="3">
        <v>10.1</v>
      </c>
      <c r="G236" s="4" t="str">
        <f t="shared" si="6"/>
        <v>היובל</v>
      </c>
      <c r="H236" s="5" t="str">
        <f t="shared" si="7"/>
        <v>יבנה</v>
      </c>
    </row>
    <row r="237" spans="1:8" ht="19.899999999999999" customHeight="1" x14ac:dyDescent="0.2">
      <c r="A237" s="7" t="s">
        <v>42</v>
      </c>
      <c r="B237" s="3">
        <f>VLOOKUP(A237,[1]רחובות!B:C,2,0)</f>
        <v>268</v>
      </c>
      <c r="C237" s="3">
        <v>1</v>
      </c>
      <c r="D237" s="3">
        <v>999</v>
      </c>
      <c r="E237" s="3" t="s">
        <v>8</v>
      </c>
      <c r="F237" s="3">
        <v>13</v>
      </c>
      <c r="G237" s="4" t="str">
        <f t="shared" si="6"/>
        <v>דקל</v>
      </c>
      <c r="H237" s="5" t="str">
        <f t="shared" si="7"/>
        <v>אריאל</v>
      </c>
    </row>
    <row r="238" spans="1:8" ht="19.899999999999999" customHeight="1" x14ac:dyDescent="0.2">
      <c r="A238" s="7" t="s">
        <v>282</v>
      </c>
      <c r="B238" s="3">
        <f>VLOOKUP(A238,[1]רחובות!B:C,2,0)</f>
        <v>393</v>
      </c>
      <c r="C238" s="3">
        <v>1</v>
      </c>
      <c r="D238" s="3">
        <v>999</v>
      </c>
      <c r="E238" s="3" t="s">
        <v>8</v>
      </c>
      <c r="F238" s="3">
        <v>10.1</v>
      </c>
      <c r="G238" s="4" t="str">
        <f t="shared" si="6"/>
        <v>היובל</v>
      </c>
      <c r="H238" s="5" t="str">
        <f t="shared" si="7"/>
        <v>יבנה</v>
      </c>
    </row>
    <row r="239" spans="1:8" ht="19.899999999999999" customHeight="1" x14ac:dyDescent="0.2">
      <c r="A239" s="7" t="s">
        <v>43</v>
      </c>
      <c r="B239" s="3">
        <f>VLOOKUP(A239,[1]רחובות!B:C,2,0)</f>
        <v>285</v>
      </c>
      <c r="C239" s="3">
        <v>1</v>
      </c>
      <c r="D239" s="3">
        <v>999</v>
      </c>
      <c r="E239" s="3" t="s">
        <v>8</v>
      </c>
      <c r="F239" s="3">
        <v>13</v>
      </c>
      <c r="G239" s="4" t="str">
        <f t="shared" si="6"/>
        <v>דקל</v>
      </c>
      <c r="H239" s="5" t="str">
        <f t="shared" si="7"/>
        <v>אריאל</v>
      </c>
    </row>
    <row r="240" spans="1:8" ht="19.899999999999999" customHeight="1" x14ac:dyDescent="0.2">
      <c r="A240" s="7" t="s">
        <v>142</v>
      </c>
      <c r="B240" s="3">
        <f>VLOOKUP(A240,[1]רחובות!B:C,2,0)</f>
        <v>126</v>
      </c>
      <c r="C240" s="3">
        <v>1</v>
      </c>
      <c r="D240" s="3">
        <v>999</v>
      </c>
      <c r="E240" s="3" t="s">
        <v>8</v>
      </c>
      <c r="F240" s="3">
        <v>8</v>
      </c>
      <c r="G240" s="4" t="str">
        <f t="shared" si="6"/>
        <v>היובל</v>
      </c>
      <c r="H240" s="5" t="str">
        <f t="shared" si="7"/>
        <v>ביל"ו</v>
      </c>
    </row>
    <row r="241" spans="1:8" ht="19.899999999999999" customHeight="1" x14ac:dyDescent="0.2">
      <c r="A241" s="7" t="s">
        <v>44</v>
      </c>
      <c r="B241" s="3">
        <f>VLOOKUP(A241,[1]רחובות!B:C,2,0)</f>
        <v>296</v>
      </c>
      <c r="C241" s="3">
        <v>1</v>
      </c>
      <c r="D241" s="3">
        <v>999</v>
      </c>
      <c r="E241" s="3" t="s">
        <v>8</v>
      </c>
      <c r="F241" s="3">
        <v>12</v>
      </c>
      <c r="G241" s="4" t="str">
        <f t="shared" si="6"/>
        <v>דקל</v>
      </c>
      <c r="H241" s="5" t="str">
        <f t="shared" si="7"/>
        <v>אריאל</v>
      </c>
    </row>
    <row r="242" spans="1:8" ht="19.899999999999999" customHeight="1" x14ac:dyDescent="0.2">
      <c r="A242" s="7" t="s">
        <v>143</v>
      </c>
      <c r="B242" s="3">
        <f>VLOOKUP(A242,[1]רחובות!B:C,2,0)</f>
        <v>329</v>
      </c>
      <c r="C242" s="3">
        <v>1</v>
      </c>
      <c r="D242" s="3">
        <v>999</v>
      </c>
      <c r="E242" s="3" t="s">
        <v>8</v>
      </c>
      <c r="F242" s="3">
        <v>2</v>
      </c>
      <c r="G242" s="4" t="str">
        <f t="shared" si="6"/>
        <v>יחדיו</v>
      </c>
      <c r="H242" s="5" t="str">
        <f t="shared" si="7"/>
        <v>ביל"ו</v>
      </c>
    </row>
    <row r="243" spans="1:8" ht="19.899999999999999" customHeight="1" x14ac:dyDescent="0.2">
      <c r="A243" s="7" t="s">
        <v>283</v>
      </c>
      <c r="B243" s="3">
        <f>VLOOKUP(A243,[1]רחובות!B:C,2,0)</f>
        <v>306</v>
      </c>
      <c r="C243" s="3">
        <v>1</v>
      </c>
      <c r="D243" s="3">
        <v>999</v>
      </c>
      <c r="E243" s="3" t="s">
        <v>8</v>
      </c>
      <c r="F243" s="3">
        <v>5</v>
      </c>
      <c r="G243" s="4" t="str">
        <f t="shared" si="6"/>
        <v>יחדיו</v>
      </c>
      <c r="H243" s="5" t="str">
        <f t="shared" si="7"/>
        <v>יבנה</v>
      </c>
    </row>
    <row r="244" spans="1:8" ht="19.899999999999999" customHeight="1" x14ac:dyDescent="0.2">
      <c r="A244" s="7" t="s">
        <v>144</v>
      </c>
      <c r="B244" s="3">
        <f>VLOOKUP(A244,[1]רחובות!B:C,2,0)</f>
        <v>226</v>
      </c>
      <c r="C244" s="3">
        <v>1</v>
      </c>
      <c r="D244" s="3">
        <v>999</v>
      </c>
      <c r="E244" s="3" t="s">
        <v>8</v>
      </c>
      <c r="F244" s="3">
        <v>9.1</v>
      </c>
      <c r="G244" s="4" t="str">
        <f t="shared" si="6"/>
        <v>מגד</v>
      </c>
      <c r="H244" s="5" t="str">
        <f t="shared" si="7"/>
        <v>ביל"ו</v>
      </c>
    </row>
    <row r="245" spans="1:8" ht="19.899999999999999" customHeight="1" x14ac:dyDescent="0.2">
      <c r="A245" s="7" t="s">
        <v>145</v>
      </c>
      <c r="B245" s="3">
        <f>VLOOKUP(A245,[1]רחובות!B:C,2,0)</f>
        <v>215</v>
      </c>
      <c r="C245" s="3">
        <v>1</v>
      </c>
      <c r="D245" s="3">
        <v>999</v>
      </c>
      <c r="E245" s="3" t="s">
        <v>8</v>
      </c>
      <c r="F245" s="3">
        <v>6.1</v>
      </c>
      <c r="G245" s="4" t="str">
        <f t="shared" si="6"/>
        <v>זיו</v>
      </c>
      <c r="H245" s="5" t="str">
        <f t="shared" si="7"/>
        <v>ביל"ו</v>
      </c>
    </row>
    <row r="246" spans="1:8" ht="19.899999999999999" customHeight="1" x14ac:dyDescent="0.2">
      <c r="A246" s="7" t="s">
        <v>45</v>
      </c>
      <c r="B246" s="3">
        <f>VLOOKUP(A246,[1]רחובות!B:C,2,0)</f>
        <v>153</v>
      </c>
      <c r="C246" s="3">
        <v>1</v>
      </c>
      <c r="D246" s="3">
        <v>999</v>
      </c>
      <c r="E246" s="3" t="s">
        <v>8</v>
      </c>
      <c r="F246" s="3">
        <v>12</v>
      </c>
      <c r="G246" s="4" t="str">
        <f t="shared" si="6"/>
        <v>דקל</v>
      </c>
      <c r="H246" s="5" t="str">
        <f t="shared" si="7"/>
        <v>אריאל</v>
      </c>
    </row>
    <row r="247" spans="1:8" ht="19.899999999999999" customHeight="1" x14ac:dyDescent="0.2">
      <c r="A247" s="7" t="s">
        <v>285</v>
      </c>
      <c r="B247" s="3">
        <f>VLOOKUP(A247,[1]רחובות!B:C,2,0)</f>
        <v>482</v>
      </c>
      <c r="C247" s="3">
        <v>1</v>
      </c>
      <c r="D247" s="3">
        <v>999</v>
      </c>
      <c r="E247" s="3" t="s">
        <v>8</v>
      </c>
      <c r="F247" s="3">
        <v>5</v>
      </c>
      <c r="G247" s="4" t="str">
        <f t="shared" si="6"/>
        <v>יחדיו</v>
      </c>
      <c r="H247" s="5" t="str">
        <f t="shared" si="7"/>
        <v>יבנה</v>
      </c>
    </row>
    <row r="248" spans="1:8" ht="19.899999999999999" customHeight="1" x14ac:dyDescent="0.2">
      <c r="A248" s="7" t="s">
        <v>286</v>
      </c>
      <c r="B248" s="3">
        <f>VLOOKUP(A248,[1]רחובות!B:C,2,0)</f>
        <v>138</v>
      </c>
      <c r="C248" s="3">
        <v>1</v>
      </c>
      <c r="D248" s="3">
        <v>999</v>
      </c>
      <c r="E248" s="3" t="s">
        <v>8</v>
      </c>
      <c r="F248" s="3">
        <v>14.1</v>
      </c>
      <c r="G248" s="4" t="str">
        <f t="shared" si="6"/>
        <v>ברטוב</v>
      </c>
      <c r="H248" s="5" t="str">
        <f t="shared" si="7"/>
        <v>יבנה</v>
      </c>
    </row>
    <row r="249" spans="1:8" ht="19.899999999999999" customHeight="1" x14ac:dyDescent="0.2">
      <c r="A249" s="7" t="s">
        <v>146</v>
      </c>
      <c r="B249" s="3">
        <f>VLOOKUP(A249,[1]רחובות!B:C,2,0)</f>
        <v>211</v>
      </c>
      <c r="C249" s="3">
        <v>1</v>
      </c>
      <c r="D249" s="3">
        <v>999</v>
      </c>
      <c r="E249" s="3" t="s">
        <v>8</v>
      </c>
      <c r="F249" s="3">
        <v>9.1</v>
      </c>
      <c r="G249" s="4" t="str">
        <f t="shared" si="6"/>
        <v>מגד</v>
      </c>
      <c r="H249" s="5" t="str">
        <f t="shared" si="7"/>
        <v>ביל"ו</v>
      </c>
    </row>
    <row r="250" spans="1:8" ht="19.899999999999999" customHeight="1" x14ac:dyDescent="0.2">
      <c r="A250" s="7" t="s">
        <v>287</v>
      </c>
      <c r="B250" s="3">
        <f>VLOOKUP(A250,[1]רחובות!B:C,2,0)</f>
        <v>454</v>
      </c>
      <c r="C250" s="3">
        <v>1</v>
      </c>
      <c r="D250" s="3">
        <v>999</v>
      </c>
      <c r="E250" s="3" t="s">
        <v>8</v>
      </c>
      <c r="F250" s="3">
        <v>1</v>
      </c>
      <c r="G250" s="4" t="str">
        <f t="shared" si="6"/>
        <v>שקד</v>
      </c>
      <c r="H250" s="5" t="str">
        <f t="shared" si="7"/>
        <v>יבנה</v>
      </c>
    </row>
    <row r="251" spans="1:8" ht="19.899999999999999" customHeight="1" x14ac:dyDescent="0.2">
      <c r="A251" s="7" t="s">
        <v>288</v>
      </c>
      <c r="B251" s="3">
        <f>VLOOKUP(A251,[1]רחובות!B:C,2,0)</f>
        <v>178</v>
      </c>
      <c r="C251" s="3">
        <v>1</v>
      </c>
      <c r="D251" s="3">
        <v>999</v>
      </c>
      <c r="E251" s="3" t="s">
        <v>8</v>
      </c>
      <c r="F251" s="3">
        <v>5</v>
      </c>
      <c r="G251" s="4" t="str">
        <f t="shared" si="6"/>
        <v>יחדיו</v>
      </c>
      <c r="H251" s="5" t="str">
        <f t="shared" si="7"/>
        <v>יבנה</v>
      </c>
    </row>
    <row r="252" spans="1:8" ht="19.899999999999999" customHeight="1" x14ac:dyDescent="0.2">
      <c r="A252" s="7" t="s">
        <v>46</v>
      </c>
      <c r="B252" s="3">
        <f>VLOOKUP(A252,[1]רחובות!B:C,2,0)</f>
        <v>299</v>
      </c>
      <c r="C252" s="3">
        <v>1</v>
      </c>
      <c r="D252" s="3">
        <v>999</v>
      </c>
      <c r="E252" s="3" t="s">
        <v>8</v>
      </c>
      <c r="F252" s="3">
        <v>12</v>
      </c>
      <c r="G252" s="4" t="str">
        <f t="shared" si="6"/>
        <v>דקל</v>
      </c>
      <c r="H252" s="5" t="str">
        <f t="shared" si="7"/>
        <v>אריאל</v>
      </c>
    </row>
    <row r="253" spans="1:8" ht="19.899999999999999" customHeight="1" x14ac:dyDescent="0.2">
      <c r="A253" s="7" t="s">
        <v>289</v>
      </c>
      <c r="B253" s="3">
        <f>VLOOKUP(A253,[1]רחובות!B:C,2,0)</f>
        <v>376</v>
      </c>
      <c r="C253" s="3">
        <v>1</v>
      </c>
      <c r="D253" s="3">
        <v>999</v>
      </c>
      <c r="E253" s="3" t="s">
        <v>8</v>
      </c>
      <c r="F253" s="3">
        <v>5</v>
      </c>
      <c r="G253" s="4" t="str">
        <f t="shared" si="6"/>
        <v>יחדיו</v>
      </c>
      <c r="H253" s="5" t="str">
        <f t="shared" si="7"/>
        <v>יבנה</v>
      </c>
    </row>
    <row r="254" spans="1:8" ht="19.899999999999999" customHeight="1" x14ac:dyDescent="0.2">
      <c r="A254" s="7" t="s">
        <v>47</v>
      </c>
      <c r="B254" s="3">
        <f>VLOOKUP(A254,[1]רחובות!B:C,2,0)</f>
        <v>294</v>
      </c>
      <c r="C254" s="3">
        <v>1</v>
      </c>
      <c r="D254" s="3">
        <v>999</v>
      </c>
      <c r="E254" s="3" t="s">
        <v>8</v>
      </c>
      <c r="F254" s="3">
        <v>12</v>
      </c>
      <c r="G254" s="4" t="str">
        <f t="shared" si="6"/>
        <v>דקל</v>
      </c>
      <c r="H254" s="5" t="str">
        <f t="shared" si="7"/>
        <v>אריאל</v>
      </c>
    </row>
    <row r="255" spans="1:8" ht="19.899999999999999" customHeight="1" x14ac:dyDescent="0.2">
      <c r="A255" s="7" t="s">
        <v>48</v>
      </c>
      <c r="B255" s="3">
        <f>VLOOKUP(A255,[1]רחובות!B:C,2,0)</f>
        <v>291</v>
      </c>
      <c r="C255" s="3">
        <v>1</v>
      </c>
      <c r="D255" s="3">
        <v>999</v>
      </c>
      <c r="E255" s="3" t="s">
        <v>8</v>
      </c>
      <c r="F255" s="3">
        <v>12</v>
      </c>
      <c r="G255" s="4" t="str">
        <f t="shared" si="6"/>
        <v>דקל</v>
      </c>
      <c r="H255" s="5" t="str">
        <f t="shared" si="7"/>
        <v>אריאל</v>
      </c>
    </row>
    <row r="256" spans="1:8" ht="19.899999999999999" customHeight="1" x14ac:dyDescent="0.2">
      <c r="A256" s="7" t="s">
        <v>147</v>
      </c>
      <c r="B256" s="3">
        <f>VLOOKUP(A256,[1]רחובות!B:C,2,0)</f>
        <v>216</v>
      </c>
      <c r="C256" s="3">
        <v>1</v>
      </c>
      <c r="D256" s="3">
        <v>999</v>
      </c>
      <c r="E256" s="3" t="s">
        <v>8</v>
      </c>
      <c r="F256" s="3">
        <v>6.1</v>
      </c>
      <c r="G256" s="4" t="str">
        <f t="shared" si="6"/>
        <v>זיו</v>
      </c>
      <c r="H256" s="5" t="str">
        <f t="shared" si="7"/>
        <v>ביל"ו</v>
      </c>
    </row>
    <row r="257" spans="1:8" ht="19.899999999999999" customHeight="1" x14ac:dyDescent="0.2">
      <c r="A257" s="7" t="s">
        <v>49</v>
      </c>
      <c r="B257" s="3">
        <f>VLOOKUP(A257,[1]רחובות!B:C,2,0)</f>
        <v>159</v>
      </c>
      <c r="C257" s="3">
        <v>1</v>
      </c>
      <c r="D257" s="3">
        <v>999</v>
      </c>
      <c r="E257" s="3" t="s">
        <v>8</v>
      </c>
      <c r="F257" s="3">
        <v>12</v>
      </c>
      <c r="G257" s="4" t="str">
        <f t="shared" si="6"/>
        <v>דקל</v>
      </c>
      <c r="H257" s="5" t="str">
        <f t="shared" si="7"/>
        <v>אריאל</v>
      </c>
    </row>
    <row r="258" spans="1:8" ht="19.899999999999999" customHeight="1" x14ac:dyDescent="0.2">
      <c r="A258" s="7" t="s">
        <v>290</v>
      </c>
      <c r="B258" s="3">
        <f>VLOOKUP(A258,[1]רחובות!B:C,2,0)</f>
        <v>373</v>
      </c>
      <c r="C258" s="3">
        <v>1</v>
      </c>
      <c r="D258" s="3">
        <v>999</v>
      </c>
      <c r="E258" s="3" t="s">
        <v>8</v>
      </c>
      <c r="F258" s="3">
        <v>5</v>
      </c>
      <c r="G258" s="4" t="str">
        <f t="shared" ref="G258:G321" si="8">VLOOKUP($F258,mm,2,0)</f>
        <v>יחדיו</v>
      </c>
      <c r="H258" s="5" t="str">
        <f t="shared" ref="H258:H321" si="9">VLOOKUP($F258,mmd,2,0)</f>
        <v>יבנה</v>
      </c>
    </row>
    <row r="259" spans="1:8" ht="19.899999999999999" customHeight="1" x14ac:dyDescent="0.2">
      <c r="A259" s="7" t="s">
        <v>291</v>
      </c>
      <c r="B259" s="3">
        <f>VLOOKUP(A259,[1]רחובות!B:C,2,0)</f>
        <v>471</v>
      </c>
      <c r="C259" s="3">
        <v>1</v>
      </c>
      <c r="D259" s="3">
        <v>999</v>
      </c>
      <c r="E259" s="3" t="s">
        <v>8</v>
      </c>
      <c r="F259" s="3">
        <v>1</v>
      </c>
      <c r="G259" s="4" t="str">
        <f t="shared" si="8"/>
        <v>שקד</v>
      </c>
      <c r="H259" s="5" t="str">
        <f t="shared" si="9"/>
        <v>יבנה</v>
      </c>
    </row>
    <row r="260" spans="1:8" ht="19.899999999999999" customHeight="1" x14ac:dyDescent="0.2">
      <c r="A260" s="7" t="s">
        <v>292</v>
      </c>
      <c r="B260" s="3">
        <f>VLOOKUP(A260,[1]רחובות!B:C,2,0)</f>
        <v>452</v>
      </c>
      <c r="C260" s="3">
        <v>1</v>
      </c>
      <c r="D260" s="3">
        <v>999</v>
      </c>
      <c r="E260" s="3" t="s">
        <v>8</v>
      </c>
      <c r="F260" s="3">
        <v>1</v>
      </c>
      <c r="G260" s="4" t="str">
        <f t="shared" si="8"/>
        <v>שקד</v>
      </c>
      <c r="H260" s="5" t="str">
        <f t="shared" si="9"/>
        <v>יבנה</v>
      </c>
    </row>
    <row r="261" spans="1:8" ht="19.899999999999999" customHeight="1" x14ac:dyDescent="0.2">
      <c r="A261" s="7" t="s">
        <v>148</v>
      </c>
      <c r="B261" s="3">
        <f>VLOOKUP(A261,[1]רחובות!B:C,2,0)</f>
        <v>191</v>
      </c>
      <c r="C261" s="3">
        <v>1</v>
      </c>
      <c r="D261" s="3">
        <v>999</v>
      </c>
      <c r="E261" s="3" t="s">
        <v>8</v>
      </c>
      <c r="F261" s="3">
        <v>2</v>
      </c>
      <c r="G261" s="4" t="str">
        <f t="shared" si="8"/>
        <v>יחדיו</v>
      </c>
      <c r="H261" s="5" t="str">
        <f t="shared" si="9"/>
        <v>ביל"ו</v>
      </c>
    </row>
    <row r="262" spans="1:8" ht="19.899999999999999" customHeight="1" x14ac:dyDescent="0.2">
      <c r="A262" s="7" t="s">
        <v>293</v>
      </c>
      <c r="B262" s="3">
        <f>VLOOKUP(A262,[1]רחובות!B:C,2,0)</f>
        <v>374</v>
      </c>
      <c r="C262" s="3">
        <v>1</v>
      </c>
      <c r="D262" s="3">
        <v>999</v>
      </c>
      <c r="E262" s="3" t="s">
        <v>8</v>
      </c>
      <c r="F262" s="3">
        <v>5</v>
      </c>
      <c r="G262" s="4" t="str">
        <f t="shared" si="8"/>
        <v>יחדיו</v>
      </c>
      <c r="H262" s="5" t="str">
        <f t="shared" si="9"/>
        <v>יבנה</v>
      </c>
    </row>
    <row r="263" spans="1:8" ht="19.899999999999999" customHeight="1" x14ac:dyDescent="0.2">
      <c r="A263" s="7" t="s">
        <v>149</v>
      </c>
      <c r="B263" s="3">
        <f>VLOOKUP(A263,[1]רחובות!B:C,2,0)</f>
        <v>269</v>
      </c>
      <c r="C263" s="3">
        <v>1</v>
      </c>
      <c r="D263" s="3">
        <v>999</v>
      </c>
      <c r="E263" s="3" t="s">
        <v>8</v>
      </c>
      <c r="F263" s="3">
        <v>8</v>
      </c>
      <c r="G263" s="4" t="str">
        <f t="shared" si="8"/>
        <v>היובל</v>
      </c>
      <c r="H263" s="5" t="str">
        <f t="shared" si="9"/>
        <v>ביל"ו</v>
      </c>
    </row>
    <row r="264" spans="1:8" ht="19.899999999999999" customHeight="1" x14ac:dyDescent="0.2">
      <c r="A264" s="7" t="s">
        <v>294</v>
      </c>
      <c r="B264" s="3">
        <f>VLOOKUP(A264,[1]רחובות!B:C,2,0)</f>
        <v>377</v>
      </c>
      <c r="C264" s="3">
        <v>1</v>
      </c>
      <c r="D264" s="3">
        <v>999</v>
      </c>
      <c r="E264" s="3" t="s">
        <v>8</v>
      </c>
      <c r="F264" s="3">
        <v>5</v>
      </c>
      <c r="G264" s="4" t="str">
        <f t="shared" si="8"/>
        <v>יחדיו</v>
      </c>
      <c r="H264" s="5" t="str">
        <f t="shared" si="9"/>
        <v>יבנה</v>
      </c>
    </row>
    <row r="265" spans="1:8" ht="19.899999999999999" customHeight="1" x14ac:dyDescent="0.2">
      <c r="A265" s="7" t="s">
        <v>150</v>
      </c>
      <c r="B265" s="3">
        <f>VLOOKUP(A265,[1]רחובות!B:C,2,0)</f>
        <v>190</v>
      </c>
      <c r="C265" s="3">
        <v>1</v>
      </c>
      <c r="D265" s="3">
        <v>999</v>
      </c>
      <c r="E265" s="3" t="s">
        <v>8</v>
      </c>
      <c r="F265" s="3">
        <v>2</v>
      </c>
      <c r="G265" s="4" t="str">
        <f t="shared" si="8"/>
        <v>יחדיו</v>
      </c>
      <c r="H265" s="5" t="str">
        <f t="shared" si="9"/>
        <v>ביל"ו</v>
      </c>
    </row>
    <row r="266" spans="1:8" ht="19.899999999999999" customHeight="1" x14ac:dyDescent="0.2">
      <c r="A266" s="7" t="s">
        <v>151</v>
      </c>
      <c r="B266" s="3">
        <f>VLOOKUP(A266,[1]רחובות!B:C,2,0)</f>
        <v>199</v>
      </c>
      <c r="C266" s="3">
        <v>1</v>
      </c>
      <c r="D266" s="3">
        <v>999</v>
      </c>
      <c r="E266" s="3" t="s">
        <v>8</v>
      </c>
      <c r="F266" s="3">
        <v>2</v>
      </c>
      <c r="G266" s="4" t="str">
        <f t="shared" si="8"/>
        <v>יחדיו</v>
      </c>
      <c r="H266" s="5" t="str">
        <f t="shared" si="9"/>
        <v>ביל"ו</v>
      </c>
    </row>
    <row r="267" spans="1:8" ht="19.899999999999999" customHeight="1" x14ac:dyDescent="0.2">
      <c r="A267" s="7" t="s">
        <v>295</v>
      </c>
      <c r="B267" s="3">
        <f>VLOOKUP(A267,[1]רחובות!B:C,2,0)</f>
        <v>387</v>
      </c>
      <c r="C267" s="3">
        <v>1</v>
      </c>
      <c r="D267" s="3">
        <v>999</v>
      </c>
      <c r="E267" s="3" t="s">
        <v>8</v>
      </c>
      <c r="F267" s="3">
        <v>5.0999999999999996</v>
      </c>
      <c r="G267" s="4" t="str">
        <f t="shared" si="8"/>
        <v>הדר</v>
      </c>
      <c r="H267" s="5" t="str">
        <f t="shared" si="9"/>
        <v>יבנה</v>
      </c>
    </row>
    <row r="268" spans="1:8" ht="19.899999999999999" customHeight="1" x14ac:dyDescent="0.2">
      <c r="A268" s="7" t="s">
        <v>50</v>
      </c>
      <c r="B268" s="3">
        <f>VLOOKUP(A268,[1]רחובות!B:C,2,0)</f>
        <v>204</v>
      </c>
      <c r="C268" s="3">
        <v>1</v>
      </c>
      <c r="D268" s="3">
        <v>56</v>
      </c>
      <c r="E268" s="3" t="s">
        <v>8</v>
      </c>
      <c r="F268" s="3">
        <v>12</v>
      </c>
      <c r="G268" s="4" t="str">
        <f t="shared" si="8"/>
        <v>דקל</v>
      </c>
      <c r="H268" s="5" t="str">
        <f t="shared" si="9"/>
        <v>אריאל</v>
      </c>
    </row>
    <row r="269" spans="1:8" ht="19.899999999999999" customHeight="1" x14ac:dyDescent="0.2">
      <c r="A269" s="7" t="s">
        <v>50</v>
      </c>
      <c r="B269" s="3">
        <f>VLOOKUP(A269,[1]רחובות!B:C,2,0)</f>
        <v>204</v>
      </c>
      <c r="C269" s="3">
        <v>11</v>
      </c>
      <c r="D269" s="3">
        <v>73</v>
      </c>
      <c r="E269" s="3" t="s">
        <v>33</v>
      </c>
      <c r="F269" s="3">
        <v>12</v>
      </c>
      <c r="G269" s="4" t="str">
        <f t="shared" si="8"/>
        <v>דקל</v>
      </c>
      <c r="H269" s="5" t="str">
        <f t="shared" si="9"/>
        <v>אריאל</v>
      </c>
    </row>
    <row r="270" spans="1:8" ht="19.899999999999999" customHeight="1" x14ac:dyDescent="0.2">
      <c r="A270" s="7" t="s">
        <v>50</v>
      </c>
      <c r="B270" s="3">
        <f>VLOOKUP(A270,[1]רחובות!B:C,2,0)</f>
        <v>204</v>
      </c>
      <c r="C270" s="3">
        <v>127</v>
      </c>
      <c r="D270" s="3">
        <v>169</v>
      </c>
      <c r="E270" s="3" t="s">
        <v>33</v>
      </c>
      <c r="F270" s="3">
        <v>10</v>
      </c>
      <c r="G270" s="4" t="str">
        <f t="shared" si="8"/>
        <v>הדר</v>
      </c>
      <c r="H270" s="5" t="str">
        <f t="shared" si="9"/>
        <v>יבנה</v>
      </c>
    </row>
    <row r="271" spans="1:8" ht="19.899999999999999" customHeight="1" x14ac:dyDescent="0.2">
      <c r="A271" s="7" t="s">
        <v>50</v>
      </c>
      <c r="B271" s="3">
        <f>VLOOKUP(A271,[1]רחובות!B:C,2,0)</f>
        <v>204</v>
      </c>
      <c r="C271" s="3">
        <v>171</v>
      </c>
      <c r="D271" s="3">
        <v>175</v>
      </c>
      <c r="E271" s="3" t="s">
        <v>33</v>
      </c>
      <c r="F271" s="3">
        <v>5.0999999999999996</v>
      </c>
      <c r="G271" s="4" t="str">
        <f t="shared" si="8"/>
        <v>הדר</v>
      </c>
      <c r="H271" s="5" t="str">
        <f t="shared" si="9"/>
        <v>יבנה</v>
      </c>
    </row>
    <row r="272" spans="1:8" ht="19.899999999999999" customHeight="1" x14ac:dyDescent="0.2">
      <c r="A272" s="7" t="s">
        <v>50</v>
      </c>
      <c r="B272" s="3">
        <f>VLOOKUP(A272,[1]רחובות!B:C,2,0)</f>
        <v>204</v>
      </c>
      <c r="C272" s="3">
        <v>58</v>
      </c>
      <c r="D272" s="3">
        <v>100</v>
      </c>
      <c r="E272" s="3" t="s">
        <v>12</v>
      </c>
      <c r="F272" s="3">
        <v>8</v>
      </c>
      <c r="G272" s="4" t="str">
        <f t="shared" si="8"/>
        <v>היובל</v>
      </c>
      <c r="H272" s="5" t="str">
        <f t="shared" si="9"/>
        <v>ביל"ו</v>
      </c>
    </row>
    <row r="273" spans="1:8" ht="19.899999999999999" customHeight="1" x14ac:dyDescent="0.2">
      <c r="A273" s="7" t="s">
        <v>50</v>
      </c>
      <c r="B273" s="3">
        <f>VLOOKUP(A273,[1]רחובות!B:C,2,0)</f>
        <v>204</v>
      </c>
      <c r="C273" s="3">
        <v>75</v>
      </c>
      <c r="D273" s="3">
        <v>125</v>
      </c>
      <c r="E273" s="3" t="s">
        <v>33</v>
      </c>
      <c r="F273" s="3">
        <v>10.1</v>
      </c>
      <c r="G273" s="4" t="str">
        <f t="shared" si="8"/>
        <v>היובל</v>
      </c>
      <c r="H273" s="5" t="str">
        <f t="shared" si="9"/>
        <v>יבנה</v>
      </c>
    </row>
    <row r="274" spans="1:8" ht="19.899999999999999" customHeight="1" x14ac:dyDescent="0.2">
      <c r="A274" s="7" t="s">
        <v>50</v>
      </c>
      <c r="B274" s="3">
        <f>VLOOKUP(A274,[1]רחובות!B:C,2,0)</f>
        <v>204</v>
      </c>
      <c r="C274" s="3">
        <v>164</v>
      </c>
      <c r="D274" s="3">
        <v>216</v>
      </c>
      <c r="E274" s="3" t="s">
        <v>12</v>
      </c>
      <c r="F274" s="3">
        <v>2</v>
      </c>
      <c r="G274" s="4" t="str">
        <f t="shared" si="8"/>
        <v>יחדיו</v>
      </c>
      <c r="H274" s="5" t="str">
        <f t="shared" si="9"/>
        <v>ביל"ו</v>
      </c>
    </row>
    <row r="275" spans="1:8" ht="19.899999999999999" customHeight="1" x14ac:dyDescent="0.2">
      <c r="A275" s="7" t="s">
        <v>50</v>
      </c>
      <c r="B275" s="3">
        <f>VLOOKUP(A275,[1]רחובות!B:C,2,0)</f>
        <v>204</v>
      </c>
      <c r="C275" s="3">
        <v>177</v>
      </c>
      <c r="D275" s="3">
        <v>215</v>
      </c>
      <c r="E275" s="3" t="s">
        <v>33</v>
      </c>
      <c r="F275" s="3">
        <v>5</v>
      </c>
      <c r="G275" s="4" t="str">
        <f t="shared" si="8"/>
        <v>יחדיו</v>
      </c>
      <c r="H275" s="5" t="str">
        <f t="shared" si="9"/>
        <v>יבנה</v>
      </c>
    </row>
    <row r="276" spans="1:8" ht="19.899999999999999" customHeight="1" x14ac:dyDescent="0.2">
      <c r="A276" s="7" t="s">
        <v>50</v>
      </c>
      <c r="B276" s="3">
        <f>VLOOKUP(A276,[1]רחובות!B:C,2,0)</f>
        <v>204</v>
      </c>
      <c r="C276" s="3">
        <v>102</v>
      </c>
      <c r="D276" s="3">
        <v>132</v>
      </c>
      <c r="E276" s="3" t="s">
        <v>12</v>
      </c>
      <c r="F276" s="3">
        <v>10.3</v>
      </c>
      <c r="G276" s="4" t="str">
        <f t="shared" si="8"/>
        <v>נווה זמר</v>
      </c>
      <c r="H276" s="5" t="str">
        <f t="shared" si="9"/>
        <v>יבנה</v>
      </c>
    </row>
    <row r="277" spans="1:8" ht="19.899999999999999" customHeight="1" x14ac:dyDescent="0.2">
      <c r="A277" s="7" t="s">
        <v>50</v>
      </c>
      <c r="B277" s="3">
        <f>VLOOKUP(A277,[1]רחובות!B:C,2,0)</f>
        <v>204</v>
      </c>
      <c r="C277" s="3">
        <v>134</v>
      </c>
      <c r="D277" s="3">
        <v>160</v>
      </c>
      <c r="E277" s="3" t="s">
        <v>12</v>
      </c>
      <c r="F277" s="3">
        <v>5.2</v>
      </c>
      <c r="G277" s="4" t="str">
        <f t="shared" si="8"/>
        <v>נווה זמר</v>
      </c>
      <c r="H277" s="5" t="str">
        <f t="shared" si="9"/>
        <v>יבנה</v>
      </c>
    </row>
    <row r="278" spans="1:8" ht="19.899999999999999" customHeight="1" x14ac:dyDescent="0.2">
      <c r="A278" s="7" t="s">
        <v>50</v>
      </c>
      <c r="B278" s="3">
        <f>VLOOKUP(A278,[1]רחובות!B:C,2,0)</f>
        <v>204</v>
      </c>
      <c r="C278" s="3">
        <v>162</v>
      </c>
      <c r="D278" s="3">
        <v>162</v>
      </c>
      <c r="E278" s="3" t="s">
        <v>12</v>
      </c>
      <c r="F278" s="3">
        <v>8.1999999999999993</v>
      </c>
      <c r="G278" s="4" t="str">
        <f t="shared" si="8"/>
        <v>נווה זמר</v>
      </c>
      <c r="H278" s="5" t="str">
        <f t="shared" si="9"/>
        <v>יבנה</v>
      </c>
    </row>
    <row r="279" spans="1:8" ht="19.899999999999999" customHeight="1" x14ac:dyDescent="0.2">
      <c r="A279" s="7" t="s">
        <v>50</v>
      </c>
      <c r="B279" s="3">
        <f>VLOOKUP(A279,[1]רחובות!B:C,2,0)</f>
        <v>204</v>
      </c>
      <c r="C279" s="3">
        <v>217</v>
      </c>
      <c r="D279" s="3">
        <v>999</v>
      </c>
      <c r="E279" s="3" t="s">
        <v>8</v>
      </c>
      <c r="F279" s="3">
        <v>1</v>
      </c>
      <c r="G279" s="4" t="str">
        <f t="shared" si="8"/>
        <v>שקד</v>
      </c>
      <c r="H279" s="5" t="str">
        <f t="shared" si="9"/>
        <v>יבנה</v>
      </c>
    </row>
    <row r="280" spans="1:8" ht="19.899999999999999" customHeight="1" x14ac:dyDescent="0.2">
      <c r="A280" s="7" t="s">
        <v>152</v>
      </c>
      <c r="B280" s="3">
        <f>VLOOKUP(A280,[1]רחובות!B:C,2,0)</f>
        <v>286</v>
      </c>
      <c r="C280" s="3">
        <v>1</v>
      </c>
      <c r="D280" s="3">
        <v>999</v>
      </c>
      <c r="E280" s="3" t="s">
        <v>8</v>
      </c>
      <c r="F280" s="3">
        <v>9.1</v>
      </c>
      <c r="G280" s="4" t="str">
        <f t="shared" si="8"/>
        <v>מגד</v>
      </c>
      <c r="H280" s="5" t="str">
        <f t="shared" si="9"/>
        <v>ביל"ו</v>
      </c>
    </row>
    <row r="281" spans="1:8" ht="19.899999999999999" customHeight="1" x14ac:dyDescent="0.2">
      <c r="A281" s="7" t="s">
        <v>153</v>
      </c>
      <c r="B281" s="3">
        <f>VLOOKUP(A281,[1]רחובות!B:C,2,0)</f>
        <v>227</v>
      </c>
      <c r="C281" s="3">
        <v>1</v>
      </c>
      <c r="D281" s="3">
        <v>999</v>
      </c>
      <c r="E281" s="3" t="s">
        <v>8</v>
      </c>
      <c r="F281" s="3">
        <v>9.1</v>
      </c>
      <c r="G281" s="4" t="str">
        <f t="shared" si="8"/>
        <v>מגד</v>
      </c>
      <c r="H281" s="5" t="str">
        <f t="shared" si="9"/>
        <v>ביל"ו</v>
      </c>
    </row>
    <row r="282" spans="1:8" ht="19.899999999999999" customHeight="1" x14ac:dyDescent="0.2">
      <c r="A282" s="7" t="s">
        <v>296</v>
      </c>
      <c r="B282" s="3">
        <f>VLOOKUP(A282,[1]רחובות!B:C,2,0)</f>
        <v>333</v>
      </c>
      <c r="C282" s="3">
        <v>1</v>
      </c>
      <c r="D282" s="3">
        <v>999</v>
      </c>
      <c r="E282" s="3" t="s">
        <v>8</v>
      </c>
      <c r="F282" s="3">
        <v>10.1</v>
      </c>
      <c r="G282" s="4" t="str">
        <f t="shared" si="8"/>
        <v>היובל</v>
      </c>
      <c r="H282" s="5" t="str">
        <f t="shared" si="9"/>
        <v>יבנה</v>
      </c>
    </row>
    <row r="283" spans="1:8" ht="19.899999999999999" customHeight="1" x14ac:dyDescent="0.2">
      <c r="A283" s="7" t="s">
        <v>297</v>
      </c>
      <c r="B283" s="3">
        <f>VLOOKUP(A283,[1]רחובות!B:C,2,0)</f>
        <v>116</v>
      </c>
      <c r="C283" s="3">
        <v>1</v>
      </c>
      <c r="D283" s="3">
        <v>999</v>
      </c>
      <c r="E283" s="3" t="s">
        <v>8</v>
      </c>
      <c r="F283" s="3">
        <v>5</v>
      </c>
      <c r="G283" s="4" t="str">
        <f t="shared" si="8"/>
        <v>יחדיו</v>
      </c>
      <c r="H283" s="5" t="str">
        <f t="shared" si="9"/>
        <v>יבנה</v>
      </c>
    </row>
    <row r="284" spans="1:8" ht="19.899999999999999" customHeight="1" x14ac:dyDescent="0.2">
      <c r="A284" s="7" t="s">
        <v>298</v>
      </c>
      <c r="B284" s="3">
        <f>VLOOKUP(A284,[1]רחובות!B:C,2,0)</f>
        <v>177</v>
      </c>
      <c r="C284" s="3">
        <v>1</v>
      </c>
      <c r="D284" s="3">
        <v>999</v>
      </c>
      <c r="E284" s="3" t="s">
        <v>8</v>
      </c>
      <c r="F284" s="3">
        <v>5.0999999999999996</v>
      </c>
      <c r="G284" s="4" t="str">
        <f t="shared" si="8"/>
        <v>הדר</v>
      </c>
      <c r="H284" s="5" t="str">
        <f t="shared" si="9"/>
        <v>יבנה</v>
      </c>
    </row>
    <row r="285" spans="1:8" ht="19.899999999999999" customHeight="1" x14ac:dyDescent="0.2">
      <c r="A285" s="7" t="s">
        <v>299</v>
      </c>
      <c r="B285" s="3">
        <f>VLOOKUP(A285,[1]רחובות!B:C,2,0)</f>
        <v>176</v>
      </c>
      <c r="C285" s="3">
        <v>1</v>
      </c>
      <c r="D285" s="3">
        <v>999</v>
      </c>
      <c r="E285" s="3" t="s">
        <v>8</v>
      </c>
      <c r="F285" s="3">
        <v>5.0999999999999996</v>
      </c>
      <c r="G285" s="4" t="str">
        <f t="shared" si="8"/>
        <v>הדר</v>
      </c>
      <c r="H285" s="5" t="str">
        <f t="shared" si="9"/>
        <v>יבנה</v>
      </c>
    </row>
    <row r="286" spans="1:8" ht="19.899999999999999" customHeight="1" x14ac:dyDescent="0.2">
      <c r="A286" s="7" t="s">
        <v>300</v>
      </c>
      <c r="B286" s="3">
        <f>VLOOKUP(A286,[1]רחובות!B:C,2,0)</f>
        <v>389</v>
      </c>
      <c r="C286" s="3">
        <v>1</v>
      </c>
      <c r="D286" s="3">
        <v>999</v>
      </c>
      <c r="E286" s="3" t="s">
        <v>8</v>
      </c>
      <c r="F286" s="3">
        <v>5.0999999999999996</v>
      </c>
      <c r="G286" s="4" t="str">
        <f t="shared" si="8"/>
        <v>הדר</v>
      </c>
      <c r="H286" s="5" t="str">
        <f t="shared" si="9"/>
        <v>יבנה</v>
      </c>
    </row>
    <row r="287" spans="1:8" ht="19.899999999999999" customHeight="1" x14ac:dyDescent="0.2">
      <c r="A287" s="7" t="s">
        <v>301</v>
      </c>
      <c r="B287" s="3">
        <f>VLOOKUP(A287,[1]רחובות!B:C,2,0)</f>
        <v>390</v>
      </c>
      <c r="C287" s="3">
        <v>1</v>
      </c>
      <c r="D287" s="3">
        <v>999</v>
      </c>
      <c r="E287" s="3" t="s">
        <v>8</v>
      </c>
      <c r="F287" s="3">
        <v>5.0999999999999996</v>
      </c>
      <c r="G287" s="4" t="str">
        <f t="shared" si="8"/>
        <v>הדר</v>
      </c>
      <c r="H287" s="5" t="str">
        <f t="shared" si="9"/>
        <v>יבנה</v>
      </c>
    </row>
    <row r="288" spans="1:8" ht="19.899999999999999" customHeight="1" x14ac:dyDescent="0.2">
      <c r="A288" s="7" t="s">
        <v>154</v>
      </c>
      <c r="B288" s="3">
        <f>VLOOKUP(A288,[1]רחובות!B:C,2,0)</f>
        <v>230</v>
      </c>
      <c r="C288" s="3">
        <v>1</v>
      </c>
      <c r="D288" s="3">
        <v>999</v>
      </c>
      <c r="E288" s="3" t="s">
        <v>8</v>
      </c>
      <c r="F288" s="3">
        <v>6.1</v>
      </c>
      <c r="G288" s="4" t="str">
        <f t="shared" si="8"/>
        <v>זיו</v>
      </c>
      <c r="H288" s="5" t="str">
        <f t="shared" si="9"/>
        <v>ביל"ו</v>
      </c>
    </row>
    <row r="289" spans="1:8" ht="19.899999999999999" customHeight="1" x14ac:dyDescent="0.2">
      <c r="A289" s="7" t="s">
        <v>302</v>
      </c>
      <c r="B289" s="3">
        <f>VLOOKUP(A289,[1]רחובות!B:C,2,0)</f>
        <v>342</v>
      </c>
      <c r="C289" s="3">
        <v>1</v>
      </c>
      <c r="D289" s="3">
        <v>999</v>
      </c>
      <c r="E289" s="3" t="s">
        <v>8</v>
      </c>
      <c r="F289" s="3">
        <v>4</v>
      </c>
      <c r="G289" s="4" t="str">
        <f t="shared" si="8"/>
        <v>נווה זמר</v>
      </c>
      <c r="H289" s="5" t="str">
        <f t="shared" si="9"/>
        <v>יבנה</v>
      </c>
    </row>
    <row r="290" spans="1:8" ht="19.899999999999999" customHeight="1" x14ac:dyDescent="0.2">
      <c r="A290" s="7" t="s">
        <v>303</v>
      </c>
      <c r="B290" s="3">
        <f>VLOOKUP(A290,[1]רחובות!B:C,2,0)</f>
        <v>416</v>
      </c>
      <c r="C290" s="3">
        <v>1</v>
      </c>
      <c r="D290" s="3">
        <v>999</v>
      </c>
      <c r="E290" s="3" t="s">
        <v>8</v>
      </c>
      <c r="F290" s="3">
        <v>1</v>
      </c>
      <c r="G290" s="4" t="str">
        <f t="shared" si="8"/>
        <v>שקד</v>
      </c>
      <c r="H290" s="5" t="str">
        <f t="shared" si="9"/>
        <v>יבנה</v>
      </c>
    </row>
    <row r="291" spans="1:8" ht="19.899999999999999" customHeight="1" x14ac:dyDescent="0.2">
      <c r="A291" s="7" t="s">
        <v>51</v>
      </c>
      <c r="B291" s="3">
        <f>VLOOKUP(A291,[1]רחובות!B:C,2,0)</f>
        <v>140</v>
      </c>
      <c r="C291" s="3">
        <v>1</v>
      </c>
      <c r="D291" s="3">
        <v>999</v>
      </c>
      <c r="E291" s="3" t="s">
        <v>8</v>
      </c>
      <c r="F291" s="3">
        <v>11</v>
      </c>
      <c r="G291" s="4" t="str">
        <f t="shared" si="8"/>
        <v>ברטוב</v>
      </c>
      <c r="H291" s="5" t="str">
        <f t="shared" si="9"/>
        <v>אריאל</v>
      </c>
    </row>
    <row r="292" spans="1:8" ht="19.899999999999999" customHeight="1" x14ac:dyDescent="0.2">
      <c r="A292" s="7" t="s">
        <v>304</v>
      </c>
      <c r="B292" s="3">
        <f>VLOOKUP(A292,[1]רחובות!B:C,2,0)</f>
        <v>108</v>
      </c>
      <c r="C292" s="3">
        <v>1</v>
      </c>
      <c r="D292" s="3">
        <v>999</v>
      </c>
      <c r="E292" s="3" t="s">
        <v>8</v>
      </c>
      <c r="F292" s="3">
        <v>10</v>
      </c>
      <c r="G292" s="4" t="str">
        <f t="shared" si="8"/>
        <v>הדר</v>
      </c>
      <c r="H292" s="5" t="str">
        <f t="shared" si="9"/>
        <v>יבנה</v>
      </c>
    </row>
    <row r="293" spans="1:8" ht="19.899999999999999" customHeight="1" x14ac:dyDescent="0.2">
      <c r="A293" s="7" t="s">
        <v>305</v>
      </c>
      <c r="B293" s="3">
        <f>VLOOKUP(A293,[1]רחובות!B:C,2,0)</f>
        <v>106</v>
      </c>
      <c r="C293" s="3">
        <v>1</v>
      </c>
      <c r="D293" s="3">
        <v>999</v>
      </c>
      <c r="E293" s="3" t="s">
        <v>8</v>
      </c>
      <c r="F293" s="3">
        <v>5</v>
      </c>
      <c r="G293" s="4" t="str">
        <f t="shared" si="8"/>
        <v>יחדיו</v>
      </c>
      <c r="H293" s="5" t="str">
        <f t="shared" si="9"/>
        <v>יבנה</v>
      </c>
    </row>
    <row r="294" spans="1:8" ht="19.899999999999999" customHeight="1" x14ac:dyDescent="0.2">
      <c r="A294" s="7" t="s">
        <v>52</v>
      </c>
      <c r="B294" s="3">
        <f>VLOOKUP(A294,[1]רחובות!B:C,2,0)</f>
        <v>133</v>
      </c>
      <c r="C294" s="3">
        <v>1</v>
      </c>
      <c r="D294" s="3">
        <v>999</v>
      </c>
      <c r="E294" s="3" t="s">
        <v>8</v>
      </c>
      <c r="F294" s="3">
        <v>12</v>
      </c>
      <c r="G294" s="4" t="str">
        <f t="shared" si="8"/>
        <v>דקל</v>
      </c>
      <c r="H294" s="5" t="str">
        <f t="shared" si="9"/>
        <v>אריאל</v>
      </c>
    </row>
    <row r="295" spans="1:8" ht="19.899999999999999" customHeight="1" x14ac:dyDescent="0.2">
      <c r="A295" s="7" t="s">
        <v>155</v>
      </c>
      <c r="B295" s="3">
        <f>VLOOKUP(A295,[1]רחובות!B:C,2,0)</f>
        <v>246</v>
      </c>
      <c r="C295" s="3">
        <v>1</v>
      </c>
      <c r="D295" s="3">
        <v>999</v>
      </c>
      <c r="E295" s="3" t="s">
        <v>8</v>
      </c>
      <c r="F295" s="3">
        <v>9</v>
      </c>
      <c r="G295" s="4" t="str">
        <f t="shared" si="8"/>
        <v>זיו</v>
      </c>
      <c r="H295" s="5" t="str">
        <f t="shared" si="9"/>
        <v>ביל"ו</v>
      </c>
    </row>
    <row r="296" spans="1:8" ht="19.899999999999999" customHeight="1" x14ac:dyDescent="0.2">
      <c r="A296" s="7" t="s">
        <v>306</v>
      </c>
      <c r="B296" s="3">
        <f>VLOOKUP(A296,[1]רחובות!B:C,2,0)</f>
        <v>463</v>
      </c>
      <c r="C296" s="3">
        <v>1</v>
      </c>
      <c r="D296" s="3">
        <v>999</v>
      </c>
      <c r="E296" s="3" t="s">
        <v>8</v>
      </c>
      <c r="F296" s="3">
        <v>1</v>
      </c>
      <c r="G296" s="4" t="str">
        <f t="shared" si="8"/>
        <v>שקד</v>
      </c>
      <c r="H296" s="5" t="str">
        <f t="shared" si="9"/>
        <v>יבנה</v>
      </c>
    </row>
    <row r="297" spans="1:8" ht="19.899999999999999" customHeight="1" x14ac:dyDescent="0.2">
      <c r="A297" s="7" t="s">
        <v>307</v>
      </c>
      <c r="B297" s="3">
        <f>VLOOKUP(A297,[1]רחובות!B:C,2,0)</f>
        <v>343</v>
      </c>
      <c r="C297" s="3">
        <v>1</v>
      </c>
      <c r="D297" s="3">
        <v>999</v>
      </c>
      <c r="E297" s="3" t="s">
        <v>8</v>
      </c>
      <c r="F297" s="3">
        <v>3</v>
      </c>
      <c r="G297" s="4" t="str">
        <f t="shared" si="8"/>
        <v>עמיחי</v>
      </c>
      <c r="H297" s="5" t="str">
        <f t="shared" si="9"/>
        <v>יבנה</v>
      </c>
    </row>
    <row r="298" spans="1:8" ht="19.899999999999999" customHeight="1" x14ac:dyDescent="0.2">
      <c r="A298" s="7" t="s">
        <v>156</v>
      </c>
      <c r="B298" s="3">
        <f>VLOOKUP(A298,[1]רחובות!B:C,2,0)</f>
        <v>427</v>
      </c>
      <c r="C298" s="3">
        <v>1</v>
      </c>
      <c r="D298" s="3">
        <v>999</v>
      </c>
      <c r="E298" s="3" t="s">
        <v>8</v>
      </c>
      <c r="F298" s="3">
        <v>6</v>
      </c>
      <c r="G298" s="4" t="str">
        <f t="shared" si="8"/>
        <v>פעמונים</v>
      </c>
      <c r="H298" s="5" t="str">
        <f t="shared" si="9"/>
        <v>ביל"ו</v>
      </c>
    </row>
    <row r="299" spans="1:8" ht="19.899999999999999" customHeight="1" x14ac:dyDescent="0.2">
      <c r="A299" s="7" t="s">
        <v>157</v>
      </c>
      <c r="B299" s="3">
        <f>VLOOKUP(A299,[1]רחובות!B:C,2,0)</f>
        <v>219</v>
      </c>
      <c r="C299" s="3">
        <v>1</v>
      </c>
      <c r="D299" s="3">
        <v>999</v>
      </c>
      <c r="E299" s="3" t="s">
        <v>8</v>
      </c>
      <c r="F299" s="3">
        <v>6.1</v>
      </c>
      <c r="G299" s="4" t="str">
        <f t="shared" si="8"/>
        <v>זיו</v>
      </c>
      <c r="H299" s="5" t="str">
        <f t="shared" si="9"/>
        <v>ביל"ו</v>
      </c>
    </row>
    <row r="300" spans="1:8" ht="19.899999999999999" customHeight="1" x14ac:dyDescent="0.2">
      <c r="A300" s="7" t="s">
        <v>158</v>
      </c>
      <c r="B300" s="3">
        <f>VLOOKUP(A300,[1]רחובות!B:C,2,0)</f>
        <v>152</v>
      </c>
      <c r="C300" s="3">
        <v>1</v>
      </c>
      <c r="D300" s="3">
        <v>999</v>
      </c>
      <c r="E300" s="3" t="s">
        <v>8</v>
      </c>
      <c r="F300" s="3">
        <v>8</v>
      </c>
      <c r="G300" s="4" t="str">
        <f t="shared" si="8"/>
        <v>היובל</v>
      </c>
      <c r="H300" s="5" t="str">
        <f t="shared" si="9"/>
        <v>ביל"ו</v>
      </c>
    </row>
    <row r="301" spans="1:8" ht="19.899999999999999" customHeight="1" x14ac:dyDescent="0.2">
      <c r="A301" s="7" t="s">
        <v>308</v>
      </c>
      <c r="B301" s="3">
        <f>VLOOKUP(A301,[1]רחובות!B:C,2,0)</f>
        <v>346</v>
      </c>
      <c r="C301" s="3">
        <v>1</v>
      </c>
      <c r="D301" s="3">
        <v>999</v>
      </c>
      <c r="E301" s="3" t="s">
        <v>8</v>
      </c>
      <c r="F301" s="3">
        <v>3</v>
      </c>
      <c r="G301" s="4" t="str">
        <f t="shared" si="8"/>
        <v>עמיחי</v>
      </c>
      <c r="H301" s="5" t="str">
        <f t="shared" si="9"/>
        <v>יבנה</v>
      </c>
    </row>
    <row r="302" spans="1:8" ht="19.899999999999999" customHeight="1" x14ac:dyDescent="0.2">
      <c r="A302" s="7" t="s">
        <v>309</v>
      </c>
      <c r="B302" s="3">
        <f>VLOOKUP(A302,[1]רחובות!B:C,2,0)</f>
        <v>347</v>
      </c>
      <c r="C302" s="3">
        <v>1</v>
      </c>
      <c r="D302" s="3">
        <v>999</v>
      </c>
      <c r="E302" s="3" t="s">
        <v>8</v>
      </c>
      <c r="F302" s="3">
        <v>4</v>
      </c>
      <c r="G302" s="4" t="str">
        <f t="shared" si="8"/>
        <v>נווה זמר</v>
      </c>
      <c r="H302" s="5" t="str">
        <f t="shared" si="9"/>
        <v>יבנה</v>
      </c>
    </row>
    <row r="303" spans="1:8" ht="19.899999999999999" customHeight="1" x14ac:dyDescent="0.2">
      <c r="A303" s="7" t="s">
        <v>53</v>
      </c>
      <c r="B303" s="3">
        <f>VLOOKUP(A303,[1]רחובות!B:C,2,0)</f>
        <v>396</v>
      </c>
      <c r="C303" s="3">
        <v>2</v>
      </c>
      <c r="D303" s="3">
        <v>998</v>
      </c>
      <c r="E303" s="3" t="s">
        <v>12</v>
      </c>
      <c r="F303" s="3">
        <v>12</v>
      </c>
      <c r="G303" s="4" t="str">
        <f t="shared" si="8"/>
        <v>דקל</v>
      </c>
      <c r="H303" s="5" t="str">
        <f t="shared" si="9"/>
        <v>אריאל</v>
      </c>
    </row>
    <row r="304" spans="1:8" ht="19.899999999999999" customHeight="1" x14ac:dyDescent="0.2">
      <c r="A304" s="7" t="s">
        <v>53</v>
      </c>
      <c r="B304" s="3">
        <f>VLOOKUP(A304,[1]רחובות!B:C,2,0)</f>
        <v>396</v>
      </c>
      <c r="C304" s="3">
        <v>1</v>
      </c>
      <c r="D304" s="3">
        <v>999</v>
      </c>
      <c r="E304" s="3" t="s">
        <v>33</v>
      </c>
      <c r="F304" s="3">
        <v>13</v>
      </c>
      <c r="G304" s="4" t="str">
        <f t="shared" si="8"/>
        <v>דקל</v>
      </c>
      <c r="H304" s="5" t="str">
        <f t="shared" si="9"/>
        <v>אריאל</v>
      </c>
    </row>
    <row r="305" spans="1:8" ht="19.899999999999999" customHeight="1" x14ac:dyDescent="0.2">
      <c r="A305" s="7" t="s">
        <v>310</v>
      </c>
      <c r="B305" s="3">
        <f>VLOOKUP(A305,[1]רחובות!B:C,2,0)</f>
        <v>141</v>
      </c>
      <c r="C305" s="3">
        <v>1</v>
      </c>
      <c r="D305" s="3">
        <v>999</v>
      </c>
      <c r="E305" s="3" t="s">
        <v>8</v>
      </c>
      <c r="F305" s="3">
        <v>14.1</v>
      </c>
      <c r="G305" s="4" t="str">
        <f t="shared" si="8"/>
        <v>ברטוב</v>
      </c>
      <c r="H305" s="5" t="str">
        <f t="shared" si="9"/>
        <v>יבנה</v>
      </c>
    </row>
    <row r="306" spans="1:8" ht="19.899999999999999" customHeight="1" x14ac:dyDescent="0.2">
      <c r="A306" s="7" t="s">
        <v>311</v>
      </c>
      <c r="B306" s="3">
        <f>VLOOKUP(A306,[1]רחובות!B:C,2,0)</f>
        <v>348</v>
      </c>
      <c r="C306" s="3">
        <v>1</v>
      </c>
      <c r="D306" s="3">
        <v>999</v>
      </c>
      <c r="E306" s="3" t="s">
        <v>8</v>
      </c>
      <c r="F306" s="3">
        <v>4</v>
      </c>
      <c r="G306" s="4" t="str">
        <f t="shared" si="8"/>
        <v>נווה זמר</v>
      </c>
      <c r="H306" s="5" t="str">
        <f t="shared" si="9"/>
        <v>יבנה</v>
      </c>
    </row>
    <row r="307" spans="1:8" ht="19.899999999999999" customHeight="1" x14ac:dyDescent="0.2">
      <c r="A307" s="7" t="s">
        <v>312</v>
      </c>
      <c r="B307" s="3">
        <f>VLOOKUP(A307,[1]רחובות!B:C,2,0)</f>
        <v>400</v>
      </c>
      <c r="C307" s="3">
        <v>1</v>
      </c>
      <c r="D307" s="3">
        <v>999</v>
      </c>
      <c r="E307" s="3" t="s">
        <v>8</v>
      </c>
      <c r="F307" s="3">
        <v>3</v>
      </c>
      <c r="G307" s="4" t="str">
        <f t="shared" si="8"/>
        <v>עמיחי</v>
      </c>
      <c r="H307" s="5" t="str">
        <f t="shared" si="9"/>
        <v>יבנה</v>
      </c>
    </row>
    <row r="308" spans="1:8" ht="19.899999999999999" customHeight="1" x14ac:dyDescent="0.2">
      <c r="A308" s="7" t="s">
        <v>203</v>
      </c>
      <c r="B308" s="3">
        <f>VLOOKUP(A308,[1]רחובות!B:C,2,0)</f>
        <v>419</v>
      </c>
      <c r="C308" s="3">
        <v>1</v>
      </c>
      <c r="D308" s="3">
        <v>999</v>
      </c>
      <c r="E308" s="3" t="s">
        <v>8</v>
      </c>
      <c r="F308" s="3" t="s">
        <v>202</v>
      </c>
      <c r="G308" s="4" t="str">
        <f t="shared" si="8"/>
        <v>זיו</v>
      </c>
      <c r="H308" s="5" t="str">
        <f t="shared" si="9"/>
        <v>ביל"ו</v>
      </c>
    </row>
    <row r="309" spans="1:8" ht="19.899999999999999" customHeight="1" x14ac:dyDescent="0.2">
      <c r="A309" s="7" t="s">
        <v>159</v>
      </c>
      <c r="B309" s="3">
        <f>VLOOKUP(A309,[1]רחובות!B:C,2,0)</f>
        <v>388</v>
      </c>
      <c r="C309" s="3">
        <v>1</v>
      </c>
      <c r="D309" s="3">
        <v>999</v>
      </c>
      <c r="E309" s="3" t="s">
        <v>8</v>
      </c>
      <c r="F309" s="3">
        <v>6</v>
      </c>
      <c r="G309" s="4" t="str">
        <f t="shared" si="8"/>
        <v>פעמונים</v>
      </c>
      <c r="H309" s="5" t="str">
        <f t="shared" si="9"/>
        <v>ביל"ו</v>
      </c>
    </row>
    <row r="310" spans="1:8" ht="19.899999999999999" customHeight="1" x14ac:dyDescent="0.2">
      <c r="A310" s="7" t="s">
        <v>204</v>
      </c>
      <c r="B310" s="3">
        <f>VLOOKUP(A310,[1]רחובות!B:C,2,0)</f>
        <v>420</v>
      </c>
      <c r="C310" s="3">
        <v>1</v>
      </c>
      <c r="D310" s="3">
        <v>999</v>
      </c>
      <c r="E310" s="3" t="s">
        <v>8</v>
      </c>
      <c r="F310" s="3" t="s">
        <v>205</v>
      </c>
      <c r="G310" s="4" t="str">
        <f t="shared" si="8"/>
        <v>פעמונים</v>
      </c>
      <c r="H310" s="5" t="str">
        <f t="shared" si="9"/>
        <v>ביל"ו</v>
      </c>
    </row>
    <row r="311" spans="1:8" ht="19.899999999999999" customHeight="1" x14ac:dyDescent="0.2">
      <c r="A311" s="7" t="s">
        <v>160</v>
      </c>
      <c r="B311" s="3">
        <f>VLOOKUP(A311,[1]רחובות!B:C,2,0)</f>
        <v>313</v>
      </c>
      <c r="C311" s="3">
        <v>1</v>
      </c>
      <c r="D311" s="3">
        <v>999</v>
      </c>
      <c r="E311" s="3" t="s">
        <v>8</v>
      </c>
      <c r="F311" s="3">
        <v>2</v>
      </c>
      <c r="G311" s="4" t="str">
        <f t="shared" si="8"/>
        <v>יחדיו</v>
      </c>
      <c r="H311" s="5" t="str">
        <f t="shared" si="9"/>
        <v>ביל"ו</v>
      </c>
    </row>
    <row r="312" spans="1:8" ht="19.899999999999999" customHeight="1" x14ac:dyDescent="0.2">
      <c r="A312" s="7" t="s">
        <v>161</v>
      </c>
      <c r="B312" s="3">
        <f>VLOOKUP(A312,[1]רחובות!B:C,2,0)</f>
        <v>184</v>
      </c>
      <c r="C312" s="3">
        <v>1</v>
      </c>
      <c r="D312" s="3">
        <v>3</v>
      </c>
      <c r="E312" s="3" t="s">
        <v>33</v>
      </c>
      <c r="F312" s="3">
        <v>1.1000000000000001</v>
      </c>
      <c r="G312" s="4" t="str">
        <f t="shared" si="8"/>
        <v>יחדיו</v>
      </c>
      <c r="H312" s="5" t="str">
        <f t="shared" si="9"/>
        <v>ביל"ו</v>
      </c>
    </row>
    <row r="313" spans="1:8" ht="19.899999999999999" customHeight="1" x14ac:dyDescent="0.2">
      <c r="A313" s="7" t="s">
        <v>161</v>
      </c>
      <c r="B313" s="3">
        <f>VLOOKUP(A313,[1]רחובות!B:C,2,0)</f>
        <v>184</v>
      </c>
      <c r="C313" s="3">
        <v>34</v>
      </c>
      <c r="D313" s="3">
        <v>999</v>
      </c>
      <c r="E313" s="3" t="s">
        <v>12</v>
      </c>
      <c r="F313" s="3">
        <v>5</v>
      </c>
      <c r="G313" s="4" t="str">
        <f t="shared" si="8"/>
        <v>יחדיו</v>
      </c>
      <c r="H313" s="5" t="str">
        <f t="shared" si="9"/>
        <v>יבנה</v>
      </c>
    </row>
    <row r="314" spans="1:8" ht="19.899999999999999" customHeight="1" x14ac:dyDescent="0.2">
      <c r="A314" s="7" t="s">
        <v>161</v>
      </c>
      <c r="B314" s="3">
        <f>VLOOKUP(A314,[1]רחובות!B:C,2,0)</f>
        <v>184</v>
      </c>
      <c r="C314" s="3">
        <v>5</v>
      </c>
      <c r="D314" s="3">
        <v>999</v>
      </c>
      <c r="E314" s="3" t="s">
        <v>33</v>
      </c>
      <c r="F314" s="3">
        <v>1.2</v>
      </c>
      <c r="G314" s="4" t="str">
        <f t="shared" si="8"/>
        <v>יחדיו</v>
      </c>
      <c r="H314" s="5" t="str">
        <f t="shared" si="9"/>
        <v>יבנה</v>
      </c>
    </row>
    <row r="315" spans="1:8" ht="19.899999999999999" customHeight="1" x14ac:dyDescent="0.2">
      <c r="A315" s="7" t="s">
        <v>161</v>
      </c>
      <c r="B315" s="3">
        <f>VLOOKUP(A315,[1]רחובות!B:C,2,0)</f>
        <v>184</v>
      </c>
      <c r="C315" s="3">
        <v>2</v>
      </c>
      <c r="D315" s="3">
        <v>32</v>
      </c>
      <c r="E315" s="3" t="s">
        <v>12</v>
      </c>
      <c r="F315" s="3">
        <v>6</v>
      </c>
      <c r="G315" s="4" t="str">
        <f t="shared" si="8"/>
        <v>פעמונים</v>
      </c>
      <c r="H315" s="5" t="str">
        <f t="shared" si="9"/>
        <v>ביל"ו</v>
      </c>
    </row>
    <row r="316" spans="1:8" ht="19.899999999999999" customHeight="1" x14ac:dyDescent="0.2">
      <c r="A316" s="7" t="s">
        <v>313</v>
      </c>
      <c r="B316" s="3">
        <f>VLOOKUP(A316,[1]רחובות!B:C,2,0)</f>
        <v>399</v>
      </c>
      <c r="C316" s="3">
        <v>1</v>
      </c>
      <c r="D316" s="3">
        <v>999</v>
      </c>
      <c r="E316" s="3" t="s">
        <v>8</v>
      </c>
      <c r="F316" s="3">
        <v>10.1</v>
      </c>
      <c r="G316" s="4" t="str">
        <f t="shared" si="8"/>
        <v>היובל</v>
      </c>
      <c r="H316" s="5" t="str">
        <f t="shared" si="9"/>
        <v>יבנה</v>
      </c>
    </row>
    <row r="317" spans="1:8" ht="19.899999999999999" customHeight="1" x14ac:dyDescent="0.2">
      <c r="A317" s="7" t="s">
        <v>54</v>
      </c>
      <c r="B317" s="3">
        <f>VLOOKUP(A317,[1]רחובות!B:C,2,0)</f>
        <v>352</v>
      </c>
      <c r="C317" s="3">
        <v>1</v>
      </c>
      <c r="D317" s="3">
        <v>999</v>
      </c>
      <c r="E317" s="3" t="s">
        <v>8</v>
      </c>
      <c r="F317" s="3">
        <v>12</v>
      </c>
      <c r="G317" s="4" t="str">
        <f t="shared" si="8"/>
        <v>דקל</v>
      </c>
      <c r="H317" s="5" t="str">
        <f t="shared" si="9"/>
        <v>אריאל</v>
      </c>
    </row>
    <row r="318" spans="1:8" ht="19.899999999999999" customHeight="1" x14ac:dyDescent="0.2">
      <c r="A318" s="7" t="s">
        <v>314</v>
      </c>
      <c r="B318" s="3">
        <f>VLOOKUP(A318,[1]רחובות!B:C,2,0)</f>
        <v>6500</v>
      </c>
      <c r="C318" s="3">
        <v>1</v>
      </c>
      <c r="D318" s="3">
        <v>999</v>
      </c>
      <c r="E318" s="3" t="s">
        <v>8</v>
      </c>
      <c r="F318" s="3">
        <v>1.2</v>
      </c>
      <c r="G318" s="4" t="str">
        <f t="shared" si="8"/>
        <v>יחדיו</v>
      </c>
      <c r="H318" s="5" t="str">
        <f t="shared" si="9"/>
        <v>יבנה</v>
      </c>
    </row>
    <row r="319" spans="1:8" ht="19.899999999999999" customHeight="1" x14ac:dyDescent="0.2">
      <c r="A319" s="7" t="s">
        <v>55</v>
      </c>
      <c r="B319" s="3">
        <f>VLOOKUP(A319,[1]רחובות!B:C,2,0)</f>
        <v>183</v>
      </c>
      <c r="C319" s="3">
        <v>42</v>
      </c>
      <c r="D319" s="3">
        <v>44</v>
      </c>
      <c r="E319" s="3" t="s">
        <v>12</v>
      </c>
      <c r="F319" s="3">
        <v>12</v>
      </c>
      <c r="G319" s="4" t="str">
        <f t="shared" si="8"/>
        <v>דקל</v>
      </c>
      <c r="H319" s="5" t="str">
        <f t="shared" si="9"/>
        <v>אריאל</v>
      </c>
    </row>
    <row r="320" spans="1:8" ht="19.899999999999999" customHeight="1" x14ac:dyDescent="0.2">
      <c r="A320" s="7" t="s">
        <v>55</v>
      </c>
      <c r="B320" s="3">
        <f>VLOOKUP(A320,[1]רחובות!B:C,2,0)</f>
        <v>183</v>
      </c>
      <c r="C320" s="3">
        <v>1</v>
      </c>
      <c r="D320" s="3">
        <v>40</v>
      </c>
      <c r="E320" s="3" t="s">
        <v>8</v>
      </c>
      <c r="F320" s="3">
        <v>12</v>
      </c>
      <c r="G320" s="4" t="str">
        <f t="shared" si="8"/>
        <v>דקל</v>
      </c>
      <c r="H320" s="5" t="str">
        <f t="shared" si="9"/>
        <v>אריאל</v>
      </c>
    </row>
    <row r="321" spans="1:8" ht="19.899999999999999" customHeight="1" x14ac:dyDescent="0.2">
      <c r="A321" s="7" t="s">
        <v>55</v>
      </c>
      <c r="B321" s="3">
        <f>VLOOKUP(A321,[1]רחובות!B:C,2,0)</f>
        <v>183</v>
      </c>
      <c r="C321" s="3">
        <v>46</v>
      </c>
      <c r="D321" s="3">
        <v>999</v>
      </c>
      <c r="E321" s="3" t="s">
        <v>8</v>
      </c>
      <c r="F321" s="3">
        <v>10.1</v>
      </c>
      <c r="G321" s="4" t="str">
        <f t="shared" si="8"/>
        <v>היובל</v>
      </c>
      <c r="H321" s="5" t="str">
        <f t="shared" si="9"/>
        <v>יבנה</v>
      </c>
    </row>
    <row r="322" spans="1:8" ht="19.899999999999999" customHeight="1" x14ac:dyDescent="0.2">
      <c r="A322" s="7" t="s">
        <v>55</v>
      </c>
      <c r="B322" s="3">
        <f>VLOOKUP(A322,[1]רחובות!B:C,2,0)</f>
        <v>183</v>
      </c>
      <c r="C322" s="3">
        <v>41</v>
      </c>
      <c r="D322" s="3">
        <v>45</v>
      </c>
      <c r="E322" s="3" t="s">
        <v>33</v>
      </c>
      <c r="F322" s="3">
        <v>10.1</v>
      </c>
      <c r="G322" s="4" t="str">
        <f t="shared" ref="G322:G385" si="10">VLOOKUP($F322,mm,2,0)</f>
        <v>היובל</v>
      </c>
      <c r="H322" s="5" t="str">
        <f t="shared" ref="H322:H385" si="11">VLOOKUP($F322,mmd,2,0)</f>
        <v>יבנה</v>
      </c>
    </row>
    <row r="323" spans="1:8" ht="19.899999999999999" customHeight="1" x14ac:dyDescent="0.2">
      <c r="A323" s="7" t="s">
        <v>162</v>
      </c>
      <c r="B323" s="3">
        <f>VLOOKUP(A323,[1]רחובות!B:C,2,0)</f>
        <v>277</v>
      </c>
      <c r="C323" s="3">
        <v>1</v>
      </c>
      <c r="D323" s="3">
        <v>999</v>
      </c>
      <c r="E323" s="3" t="s">
        <v>8</v>
      </c>
      <c r="F323" s="3">
        <v>9.1</v>
      </c>
      <c r="G323" s="4" t="str">
        <f t="shared" si="10"/>
        <v>מגד</v>
      </c>
      <c r="H323" s="5" t="str">
        <f t="shared" si="11"/>
        <v>ביל"ו</v>
      </c>
    </row>
    <row r="324" spans="1:8" ht="19.899999999999999" customHeight="1" x14ac:dyDescent="0.2">
      <c r="A324" s="7" t="s">
        <v>163</v>
      </c>
      <c r="B324" s="3">
        <f>VLOOKUP(A324,[1]רחובות!B:C,2,0)</f>
        <v>224</v>
      </c>
      <c r="C324" s="3">
        <v>1</v>
      </c>
      <c r="D324" s="3">
        <v>999</v>
      </c>
      <c r="E324" s="3" t="s">
        <v>8</v>
      </c>
      <c r="F324" s="3">
        <v>6</v>
      </c>
      <c r="G324" s="4" t="str">
        <f t="shared" si="10"/>
        <v>פעמונים</v>
      </c>
      <c r="H324" s="5" t="str">
        <f t="shared" si="11"/>
        <v>ביל"ו</v>
      </c>
    </row>
    <row r="325" spans="1:8" ht="19.899999999999999" customHeight="1" x14ac:dyDescent="0.2">
      <c r="A325" s="7" t="s">
        <v>164</v>
      </c>
      <c r="B325" s="3">
        <f>VLOOKUP(A325,[1]רחובות!B:C,2,0)</f>
        <v>288</v>
      </c>
      <c r="C325" s="3">
        <v>1</v>
      </c>
      <c r="D325" s="3">
        <v>999</v>
      </c>
      <c r="E325" s="3" t="s">
        <v>8</v>
      </c>
      <c r="F325" s="3">
        <v>9.1</v>
      </c>
      <c r="G325" s="4" t="str">
        <f t="shared" si="10"/>
        <v>מגד</v>
      </c>
      <c r="H325" s="5" t="str">
        <f t="shared" si="11"/>
        <v>ביל"ו</v>
      </c>
    </row>
    <row r="326" spans="1:8" ht="19.899999999999999" customHeight="1" x14ac:dyDescent="0.2">
      <c r="A326" s="7" t="s">
        <v>165</v>
      </c>
      <c r="B326" s="3">
        <f>VLOOKUP(A326,[1]רחובות!B:C,2,0)</f>
        <v>426</v>
      </c>
      <c r="C326" s="3">
        <v>1</v>
      </c>
      <c r="D326" s="3">
        <v>999</v>
      </c>
      <c r="E326" s="3" t="s">
        <v>8</v>
      </c>
      <c r="F326" s="3">
        <v>6</v>
      </c>
      <c r="G326" s="4" t="str">
        <f t="shared" si="10"/>
        <v>פעמונים</v>
      </c>
      <c r="H326" s="5" t="str">
        <f t="shared" si="11"/>
        <v>ביל"ו</v>
      </c>
    </row>
    <row r="327" spans="1:8" ht="19.899999999999999" customHeight="1" x14ac:dyDescent="0.2">
      <c r="A327" s="7" t="s">
        <v>166</v>
      </c>
      <c r="B327" s="3">
        <f>VLOOKUP(A327,[1]רחובות!B:C,2,0)</f>
        <v>222</v>
      </c>
      <c r="C327" s="3">
        <v>1</v>
      </c>
      <c r="D327" s="3">
        <v>999</v>
      </c>
      <c r="E327" s="3" t="s">
        <v>8</v>
      </c>
      <c r="F327" s="3">
        <v>6.1</v>
      </c>
      <c r="G327" s="4" t="str">
        <f t="shared" si="10"/>
        <v>זיו</v>
      </c>
      <c r="H327" s="5" t="str">
        <f t="shared" si="11"/>
        <v>ביל"ו</v>
      </c>
    </row>
    <row r="328" spans="1:8" ht="19.899999999999999" customHeight="1" x14ac:dyDescent="0.2">
      <c r="A328" s="7" t="s">
        <v>166</v>
      </c>
      <c r="B328" s="3">
        <f>VLOOKUP(A328,[1]רחובות!B:C,2,0)</f>
        <v>222</v>
      </c>
      <c r="C328" s="3">
        <v>1</v>
      </c>
      <c r="D328" s="3">
        <v>4</v>
      </c>
      <c r="E328" s="3" t="s">
        <v>8</v>
      </c>
      <c r="F328" s="3" t="s">
        <v>202</v>
      </c>
      <c r="G328" s="4" t="str">
        <f t="shared" si="10"/>
        <v>זיו</v>
      </c>
      <c r="H328" s="5" t="str">
        <f t="shared" si="11"/>
        <v>ביל"ו</v>
      </c>
    </row>
    <row r="329" spans="1:8" ht="19.899999999999999" customHeight="1" x14ac:dyDescent="0.2">
      <c r="A329" s="7" t="s">
        <v>166</v>
      </c>
      <c r="B329" s="3">
        <f>VLOOKUP(A329,[1]רחובות!B:C,2,0)</f>
        <v>222</v>
      </c>
      <c r="C329" s="3">
        <v>5</v>
      </c>
      <c r="D329" s="3">
        <v>999</v>
      </c>
      <c r="E329" s="3" t="s">
        <v>8</v>
      </c>
      <c r="F329" s="3" t="s">
        <v>205</v>
      </c>
      <c r="G329" s="4" t="str">
        <f t="shared" si="10"/>
        <v>פעמונים</v>
      </c>
      <c r="H329" s="5" t="str">
        <f t="shared" si="11"/>
        <v>ביל"ו</v>
      </c>
    </row>
    <row r="330" spans="1:8" ht="19.899999999999999" customHeight="1" x14ac:dyDescent="0.2">
      <c r="A330" s="7" t="s">
        <v>56</v>
      </c>
      <c r="B330" s="3">
        <f>VLOOKUP(A330,[1]רחובות!B:C,2,0)</f>
        <v>350</v>
      </c>
      <c r="C330" s="3">
        <v>1</v>
      </c>
      <c r="D330" s="3">
        <v>999</v>
      </c>
      <c r="E330" s="3" t="s">
        <v>8</v>
      </c>
      <c r="F330" s="3">
        <v>12</v>
      </c>
      <c r="G330" s="4" t="str">
        <f t="shared" si="10"/>
        <v>דקל</v>
      </c>
      <c r="H330" s="5" t="str">
        <f t="shared" si="11"/>
        <v>אריאל</v>
      </c>
    </row>
    <row r="331" spans="1:8" ht="19.899999999999999" customHeight="1" x14ac:dyDescent="0.2">
      <c r="A331" s="7" t="s">
        <v>315</v>
      </c>
      <c r="B331" s="3">
        <f>VLOOKUP(A331,[1]רחובות!B:C,2,0)</f>
        <v>384</v>
      </c>
      <c r="C331" s="3">
        <v>1</v>
      </c>
      <c r="D331" s="3">
        <v>999</v>
      </c>
      <c r="E331" s="3" t="s">
        <v>8</v>
      </c>
      <c r="F331" s="3">
        <v>10</v>
      </c>
      <c r="G331" s="4" t="str">
        <f t="shared" si="10"/>
        <v>הדר</v>
      </c>
      <c r="H331" s="5" t="str">
        <f t="shared" si="11"/>
        <v>יבנה</v>
      </c>
    </row>
    <row r="332" spans="1:8" ht="19.899999999999999" customHeight="1" x14ac:dyDescent="0.2">
      <c r="A332" s="7" t="s">
        <v>316</v>
      </c>
      <c r="B332" s="3">
        <f>VLOOKUP(A332,[1]רחובות!B:C,2,0)</f>
        <v>107</v>
      </c>
      <c r="C332" s="3">
        <v>1</v>
      </c>
      <c r="D332" s="3">
        <v>999</v>
      </c>
      <c r="E332" s="3" t="s">
        <v>8</v>
      </c>
      <c r="F332" s="3">
        <v>5.0999999999999996</v>
      </c>
      <c r="G332" s="4" t="str">
        <f t="shared" si="10"/>
        <v>הדר</v>
      </c>
      <c r="H332" s="5" t="str">
        <f t="shared" si="11"/>
        <v>יבנה</v>
      </c>
    </row>
    <row r="333" spans="1:8" ht="19.899999999999999" customHeight="1" x14ac:dyDescent="0.2">
      <c r="A333" s="7" t="s">
        <v>167</v>
      </c>
      <c r="B333" s="3">
        <f>VLOOKUP(A333,[1]רחובות!B:C,2,0)</f>
        <v>330</v>
      </c>
      <c r="C333" s="3">
        <v>1</v>
      </c>
      <c r="D333" s="3">
        <v>999</v>
      </c>
      <c r="E333" s="3" t="s">
        <v>8</v>
      </c>
      <c r="F333" s="3">
        <v>2</v>
      </c>
      <c r="G333" s="4" t="str">
        <f t="shared" si="10"/>
        <v>יחדיו</v>
      </c>
      <c r="H333" s="5" t="str">
        <f t="shared" si="11"/>
        <v>ביל"ו</v>
      </c>
    </row>
    <row r="334" spans="1:8" ht="19.899999999999999" customHeight="1" x14ac:dyDescent="0.2">
      <c r="A334" s="7" t="s">
        <v>317</v>
      </c>
      <c r="B334" s="3">
        <f>VLOOKUP(A334,[1]רחובות!B:C,2,0)</f>
        <v>334</v>
      </c>
      <c r="C334" s="3">
        <v>1</v>
      </c>
      <c r="D334" s="3">
        <v>999</v>
      </c>
      <c r="E334" s="3" t="s">
        <v>8</v>
      </c>
      <c r="F334" s="3">
        <v>10.1</v>
      </c>
      <c r="G334" s="4" t="str">
        <f t="shared" si="10"/>
        <v>היובל</v>
      </c>
      <c r="H334" s="5" t="str">
        <f t="shared" si="11"/>
        <v>יבנה</v>
      </c>
    </row>
    <row r="335" spans="1:8" ht="19.899999999999999" customHeight="1" x14ac:dyDescent="0.2">
      <c r="A335" s="7" t="s">
        <v>318</v>
      </c>
      <c r="B335" s="3">
        <f>VLOOKUP(A335,[1]רחובות!B:C,2,0)</f>
        <v>109</v>
      </c>
      <c r="C335" s="3">
        <v>1</v>
      </c>
      <c r="D335" s="3">
        <v>999</v>
      </c>
      <c r="E335" s="3" t="s">
        <v>8</v>
      </c>
      <c r="F335" s="3">
        <v>10.1</v>
      </c>
      <c r="G335" s="4" t="str">
        <f t="shared" si="10"/>
        <v>היובל</v>
      </c>
      <c r="H335" s="5" t="str">
        <f t="shared" si="11"/>
        <v>יבנה</v>
      </c>
    </row>
    <row r="336" spans="1:8" ht="19.899999999999999" customHeight="1" x14ac:dyDescent="0.2">
      <c r="A336" s="7" t="s">
        <v>168</v>
      </c>
      <c r="B336" s="3">
        <f>VLOOKUP(A336,[1]רחובות!B:C,2,0)</f>
        <v>319</v>
      </c>
      <c r="C336" s="3">
        <v>1</v>
      </c>
      <c r="D336" s="3">
        <v>999</v>
      </c>
      <c r="E336" s="3" t="s">
        <v>8</v>
      </c>
      <c r="F336" s="3">
        <v>2</v>
      </c>
      <c r="G336" s="4" t="str">
        <f t="shared" si="10"/>
        <v>יחדיו</v>
      </c>
      <c r="H336" s="5" t="str">
        <f t="shared" si="11"/>
        <v>ביל"ו</v>
      </c>
    </row>
    <row r="337" spans="1:8" ht="19.899999999999999" customHeight="1" x14ac:dyDescent="0.2">
      <c r="A337" s="7" t="s">
        <v>169</v>
      </c>
      <c r="B337" s="3">
        <f>VLOOKUP(A337,[1]רחובות!B:C,2,0)</f>
        <v>337</v>
      </c>
      <c r="C337" s="3">
        <v>1</v>
      </c>
      <c r="D337" s="3">
        <v>999</v>
      </c>
      <c r="E337" s="3" t="s">
        <v>8</v>
      </c>
      <c r="F337" s="3">
        <v>2</v>
      </c>
      <c r="G337" s="4" t="str">
        <f t="shared" si="10"/>
        <v>יחדיו</v>
      </c>
      <c r="H337" s="5" t="str">
        <f t="shared" si="11"/>
        <v>ביל"ו</v>
      </c>
    </row>
    <row r="338" spans="1:8" ht="19.899999999999999" customHeight="1" x14ac:dyDescent="0.2">
      <c r="A338" s="7" t="s">
        <v>57</v>
      </c>
      <c r="B338" s="3">
        <f>VLOOKUP(A338,[1]רחובות!B:C,2,0)</f>
        <v>146</v>
      </c>
      <c r="C338" s="3">
        <v>1</v>
      </c>
      <c r="D338" s="3">
        <v>999</v>
      </c>
      <c r="E338" s="3" t="s">
        <v>8</v>
      </c>
      <c r="F338" s="3">
        <v>11.1</v>
      </c>
      <c r="G338" s="4" t="str">
        <f t="shared" si="10"/>
        <v>דקל</v>
      </c>
      <c r="H338" s="5" t="str">
        <f t="shared" si="11"/>
        <v>אריאל</v>
      </c>
    </row>
    <row r="339" spans="1:8" ht="19.899999999999999" customHeight="1" x14ac:dyDescent="0.2">
      <c r="A339" s="7" t="s">
        <v>170</v>
      </c>
      <c r="B339" s="3">
        <f>VLOOKUP(A339,[1]רחובות!B:C,2,0)</f>
        <v>254</v>
      </c>
      <c r="C339" s="3">
        <v>1</v>
      </c>
      <c r="D339" s="3">
        <v>999</v>
      </c>
      <c r="E339" s="3" t="s">
        <v>8</v>
      </c>
      <c r="F339" s="3">
        <v>6.1</v>
      </c>
      <c r="G339" s="4" t="str">
        <f t="shared" si="10"/>
        <v>זיו</v>
      </c>
      <c r="H339" s="5" t="str">
        <f t="shared" si="11"/>
        <v>ביל"ו</v>
      </c>
    </row>
    <row r="340" spans="1:8" ht="19.899999999999999" customHeight="1" x14ac:dyDescent="0.2">
      <c r="A340" s="7" t="s">
        <v>319</v>
      </c>
      <c r="B340" s="3">
        <f>VLOOKUP(A340,[1]רחובות!B:C,2,0)</f>
        <v>417</v>
      </c>
      <c r="C340" s="3">
        <v>1</v>
      </c>
      <c r="D340" s="3">
        <v>999</v>
      </c>
      <c r="E340" s="3" t="s">
        <v>8</v>
      </c>
      <c r="F340" s="3">
        <v>1</v>
      </c>
      <c r="G340" s="4" t="str">
        <f t="shared" si="10"/>
        <v>שקד</v>
      </c>
      <c r="H340" s="5" t="str">
        <f t="shared" si="11"/>
        <v>יבנה</v>
      </c>
    </row>
    <row r="341" spans="1:8" ht="19.899999999999999" customHeight="1" x14ac:dyDescent="0.2">
      <c r="A341" s="7" t="s">
        <v>320</v>
      </c>
      <c r="B341" s="3">
        <f>VLOOKUP(A341,[1]רחובות!B:C,2,0)</f>
        <v>142</v>
      </c>
      <c r="C341" s="3">
        <v>1</v>
      </c>
      <c r="D341" s="3">
        <v>999</v>
      </c>
      <c r="E341" s="3" t="s">
        <v>8</v>
      </c>
      <c r="F341" s="3">
        <v>14.1</v>
      </c>
      <c r="G341" s="4" t="str">
        <f t="shared" si="10"/>
        <v>ברטוב</v>
      </c>
      <c r="H341" s="5" t="str">
        <f t="shared" si="11"/>
        <v>יבנה</v>
      </c>
    </row>
    <row r="342" spans="1:8" ht="19.899999999999999" customHeight="1" x14ac:dyDescent="0.2">
      <c r="A342" s="7" t="s">
        <v>171</v>
      </c>
      <c r="B342" s="3">
        <f>VLOOKUP(A342,[1]רחובות!B:C,2,0)</f>
        <v>502</v>
      </c>
      <c r="C342" s="3">
        <v>1</v>
      </c>
      <c r="D342" s="3">
        <v>999</v>
      </c>
      <c r="E342" s="3" t="s">
        <v>8</v>
      </c>
      <c r="F342" s="3">
        <v>6</v>
      </c>
      <c r="G342" s="4" t="str">
        <f t="shared" si="10"/>
        <v>פעמונים</v>
      </c>
      <c r="H342" s="5" t="str">
        <f t="shared" si="11"/>
        <v>ביל"ו</v>
      </c>
    </row>
    <row r="343" spans="1:8" ht="19.899999999999999" customHeight="1" x14ac:dyDescent="0.2">
      <c r="A343" s="7" t="s">
        <v>321</v>
      </c>
      <c r="B343" s="3">
        <f>VLOOKUP(A343,[1]רחובות!B:C,2,0)</f>
        <v>405</v>
      </c>
      <c r="C343" s="3">
        <v>1</v>
      </c>
      <c r="D343" s="3">
        <v>999</v>
      </c>
      <c r="E343" s="3" t="s">
        <v>8</v>
      </c>
      <c r="F343" s="3">
        <v>3</v>
      </c>
      <c r="G343" s="4" t="str">
        <f t="shared" si="10"/>
        <v>עמיחי</v>
      </c>
      <c r="H343" s="5" t="str">
        <f t="shared" si="11"/>
        <v>יבנה</v>
      </c>
    </row>
    <row r="344" spans="1:8" ht="19.899999999999999" customHeight="1" x14ac:dyDescent="0.2">
      <c r="A344" s="7" t="s">
        <v>322</v>
      </c>
      <c r="B344" s="3">
        <f>VLOOKUP(A344,[1]רחובות!B:C,2,0)</f>
        <v>131</v>
      </c>
      <c r="C344" s="3">
        <v>1</v>
      </c>
      <c r="D344" s="3">
        <v>999</v>
      </c>
      <c r="E344" s="3" t="s">
        <v>8</v>
      </c>
      <c r="F344" s="3">
        <v>8.1</v>
      </c>
      <c r="G344" s="4" t="s">
        <v>362</v>
      </c>
      <c r="H344" s="5" t="str">
        <f t="shared" si="11"/>
        <v>יבנה</v>
      </c>
    </row>
    <row r="345" spans="1:8" ht="19.899999999999999" customHeight="1" x14ac:dyDescent="0.2">
      <c r="A345" s="7" t="s">
        <v>172</v>
      </c>
      <c r="B345" s="3">
        <f>VLOOKUP(A345,[1]רחובות!B:C,2,0)</f>
        <v>217</v>
      </c>
      <c r="C345" s="3">
        <v>1</v>
      </c>
      <c r="D345" s="3">
        <v>999</v>
      </c>
      <c r="E345" s="3" t="s">
        <v>8</v>
      </c>
      <c r="F345" s="3">
        <v>6.1</v>
      </c>
      <c r="G345" s="4" t="str">
        <f t="shared" si="10"/>
        <v>זיו</v>
      </c>
      <c r="H345" s="5" t="str">
        <f t="shared" si="11"/>
        <v>ביל"ו</v>
      </c>
    </row>
    <row r="346" spans="1:8" ht="19.899999999999999" customHeight="1" x14ac:dyDescent="0.2">
      <c r="A346" s="7" t="s">
        <v>206</v>
      </c>
      <c r="B346" s="3">
        <f>VLOOKUP(A346,[1]רחובות!B:C,2,0)</f>
        <v>421</v>
      </c>
      <c r="C346" s="3">
        <v>1</v>
      </c>
      <c r="D346" s="3">
        <v>999</v>
      </c>
      <c r="E346" s="3" t="s">
        <v>8</v>
      </c>
      <c r="F346" s="3" t="s">
        <v>205</v>
      </c>
      <c r="G346" s="4" t="str">
        <f t="shared" si="10"/>
        <v>פעמונים</v>
      </c>
      <c r="H346" s="5" t="str">
        <f t="shared" si="11"/>
        <v>ביל"ו</v>
      </c>
    </row>
    <row r="347" spans="1:8" ht="19.899999999999999" customHeight="1" x14ac:dyDescent="0.2">
      <c r="A347" s="7" t="s">
        <v>207</v>
      </c>
      <c r="B347" s="3">
        <f>VLOOKUP(A347,[1]רחובות!B:C,2,0)</f>
        <v>422</v>
      </c>
      <c r="C347" s="3">
        <v>1</v>
      </c>
      <c r="D347" s="3">
        <v>999</v>
      </c>
      <c r="E347" s="3" t="s">
        <v>8</v>
      </c>
      <c r="F347" s="3" t="s">
        <v>205</v>
      </c>
      <c r="G347" s="4" t="str">
        <f t="shared" si="10"/>
        <v>פעמונים</v>
      </c>
      <c r="H347" s="5" t="str">
        <f t="shared" si="11"/>
        <v>ביל"ו</v>
      </c>
    </row>
    <row r="348" spans="1:8" ht="19.899999999999999" customHeight="1" x14ac:dyDescent="0.2">
      <c r="A348" s="7" t="s">
        <v>323</v>
      </c>
      <c r="B348" s="3">
        <f>VLOOKUP(A348,[1]רחובות!B:C,2,0)</f>
        <v>406</v>
      </c>
      <c r="C348" s="3">
        <v>1</v>
      </c>
      <c r="D348" s="3">
        <v>999</v>
      </c>
      <c r="E348" s="3" t="s">
        <v>8</v>
      </c>
      <c r="F348" s="3">
        <v>4</v>
      </c>
      <c r="G348" s="4" t="str">
        <f t="shared" si="10"/>
        <v>נווה זמר</v>
      </c>
      <c r="H348" s="5" t="str">
        <f t="shared" si="11"/>
        <v>יבנה</v>
      </c>
    </row>
    <row r="349" spans="1:8" ht="19.899999999999999" customHeight="1" x14ac:dyDescent="0.2">
      <c r="A349" s="7" t="s">
        <v>324</v>
      </c>
      <c r="B349" s="3">
        <f>VLOOKUP(A349,[1]רחובות!B:C,2,0)</f>
        <v>172</v>
      </c>
      <c r="C349" s="3">
        <v>1</v>
      </c>
      <c r="D349" s="3">
        <v>999</v>
      </c>
      <c r="E349" s="3" t="s">
        <v>8</v>
      </c>
      <c r="F349" s="3">
        <v>8.1</v>
      </c>
      <c r="G349" s="4" t="s">
        <v>362</v>
      </c>
      <c r="H349" s="5" t="str">
        <f t="shared" si="11"/>
        <v>יבנה</v>
      </c>
    </row>
    <row r="350" spans="1:8" ht="19.899999999999999" customHeight="1" x14ac:dyDescent="0.2">
      <c r="A350" s="7" t="s">
        <v>173</v>
      </c>
      <c r="B350" s="3">
        <f>VLOOKUP(A350,[1]רחובות!B:C,2,0)</f>
        <v>128</v>
      </c>
      <c r="C350" s="3">
        <v>1</v>
      </c>
      <c r="D350" s="3">
        <v>999</v>
      </c>
      <c r="E350" s="3" t="s">
        <v>8</v>
      </c>
      <c r="F350" s="3">
        <v>8</v>
      </c>
      <c r="G350" s="4" t="str">
        <f t="shared" si="10"/>
        <v>היובל</v>
      </c>
      <c r="H350" s="5" t="str">
        <f t="shared" si="11"/>
        <v>ביל"ו</v>
      </c>
    </row>
    <row r="351" spans="1:8" ht="19.899999999999999" customHeight="1" x14ac:dyDescent="0.2">
      <c r="A351" s="7" t="s">
        <v>58</v>
      </c>
      <c r="B351" s="3">
        <f>VLOOKUP(A351,[1]רחובות!B:C,2,0)</f>
        <v>267</v>
      </c>
      <c r="C351" s="3">
        <v>1</v>
      </c>
      <c r="D351" s="3">
        <v>999</v>
      </c>
      <c r="E351" s="3" t="s">
        <v>8</v>
      </c>
      <c r="F351" s="3">
        <v>12</v>
      </c>
      <c r="G351" s="4" t="str">
        <f t="shared" si="10"/>
        <v>דקל</v>
      </c>
      <c r="H351" s="5" t="str">
        <f t="shared" si="11"/>
        <v>אריאל</v>
      </c>
    </row>
    <row r="352" spans="1:8" ht="19.899999999999999" customHeight="1" x14ac:dyDescent="0.2">
      <c r="A352" s="7" t="s">
        <v>325</v>
      </c>
      <c r="B352" s="3">
        <f>VLOOKUP(A352,[1]רחובות!B:C,2,0)</f>
        <v>255</v>
      </c>
      <c r="C352" s="3">
        <v>1</v>
      </c>
      <c r="D352" s="3">
        <v>999</v>
      </c>
      <c r="E352" s="3" t="s">
        <v>8</v>
      </c>
      <c r="F352" s="3">
        <v>10.1</v>
      </c>
      <c r="G352" s="4" t="str">
        <f t="shared" si="10"/>
        <v>היובל</v>
      </c>
      <c r="H352" s="5" t="str">
        <f t="shared" si="11"/>
        <v>יבנה</v>
      </c>
    </row>
    <row r="353" spans="1:8" ht="19.899999999999999" customHeight="1" x14ac:dyDescent="0.2">
      <c r="A353" s="7" t="s">
        <v>59</v>
      </c>
      <c r="B353" s="3">
        <f>VLOOKUP(A353,[1]רחובות!B:C,2,0)</f>
        <v>171</v>
      </c>
      <c r="C353" s="3">
        <v>25</v>
      </c>
      <c r="D353" s="3">
        <v>999</v>
      </c>
      <c r="E353" s="3" t="s">
        <v>8</v>
      </c>
      <c r="F353" s="3">
        <v>12</v>
      </c>
      <c r="G353" s="4" t="str">
        <f t="shared" si="10"/>
        <v>דקל</v>
      </c>
      <c r="H353" s="5" t="str">
        <f t="shared" si="11"/>
        <v>אריאל</v>
      </c>
    </row>
    <row r="354" spans="1:8" ht="19.899999999999999" customHeight="1" x14ac:dyDescent="0.2">
      <c r="A354" s="7" t="s">
        <v>59</v>
      </c>
      <c r="B354" s="3">
        <f>VLOOKUP(A354,[1]רחובות!B:C,2,0)</f>
        <v>171</v>
      </c>
      <c r="C354" s="3">
        <v>12</v>
      </c>
      <c r="D354" s="3">
        <v>24</v>
      </c>
      <c r="E354" s="3" t="s">
        <v>12</v>
      </c>
      <c r="F354" s="3">
        <v>12</v>
      </c>
      <c r="G354" s="4" t="str">
        <f t="shared" si="10"/>
        <v>דקל</v>
      </c>
      <c r="H354" s="5" t="str">
        <f t="shared" si="11"/>
        <v>אריאל</v>
      </c>
    </row>
    <row r="355" spans="1:8" ht="19.899999999999999" customHeight="1" x14ac:dyDescent="0.2">
      <c r="A355" s="7" t="s">
        <v>59</v>
      </c>
      <c r="B355" s="3">
        <f>VLOOKUP(A355,[1]רחובות!B:C,2,0)</f>
        <v>171</v>
      </c>
      <c r="C355" s="3">
        <v>1</v>
      </c>
      <c r="D355" s="3">
        <v>10</v>
      </c>
      <c r="E355" s="3" t="s">
        <v>8</v>
      </c>
      <c r="F355" s="3">
        <v>11.1</v>
      </c>
      <c r="G355" s="4" t="str">
        <f t="shared" si="10"/>
        <v>דקל</v>
      </c>
      <c r="H355" s="5" t="str">
        <f t="shared" si="11"/>
        <v>אריאל</v>
      </c>
    </row>
    <row r="356" spans="1:8" ht="19.899999999999999" customHeight="1" x14ac:dyDescent="0.2">
      <c r="A356" s="7" t="s">
        <v>59</v>
      </c>
      <c r="B356" s="3">
        <f>VLOOKUP(A356,[1]רחובות!B:C,2,0)</f>
        <v>171</v>
      </c>
      <c r="C356" s="3">
        <v>11</v>
      </c>
      <c r="D356" s="3">
        <v>23</v>
      </c>
      <c r="E356" s="3" t="s">
        <v>33</v>
      </c>
      <c r="F356" s="3">
        <v>11.1</v>
      </c>
      <c r="G356" s="4" t="str">
        <f t="shared" si="10"/>
        <v>דקל</v>
      </c>
      <c r="H356" s="5" t="str">
        <f t="shared" si="11"/>
        <v>אריאל</v>
      </c>
    </row>
    <row r="357" spans="1:8" ht="19.899999999999999" customHeight="1" x14ac:dyDescent="0.2">
      <c r="A357" s="7" t="s">
        <v>174</v>
      </c>
      <c r="B357" s="3">
        <f>VLOOKUP(A357,[1]רחובות!B:C,2,0)</f>
        <v>256</v>
      </c>
      <c r="C357" s="3">
        <v>1</v>
      </c>
      <c r="D357" s="3">
        <v>999</v>
      </c>
      <c r="E357" s="3" t="s">
        <v>8</v>
      </c>
      <c r="F357" s="3">
        <v>9.1</v>
      </c>
      <c r="G357" s="4" t="str">
        <f t="shared" si="10"/>
        <v>מגד</v>
      </c>
      <c r="H357" s="5" t="str">
        <f t="shared" si="11"/>
        <v>ביל"ו</v>
      </c>
    </row>
    <row r="358" spans="1:8" ht="19.899999999999999" customHeight="1" x14ac:dyDescent="0.2">
      <c r="A358" s="7" t="s">
        <v>326</v>
      </c>
      <c r="B358" s="3">
        <f>VLOOKUP(A358,[1]רחובות!B:C,2,0)</f>
        <v>407</v>
      </c>
      <c r="C358" s="3">
        <v>1</v>
      </c>
      <c r="D358" s="3">
        <v>12</v>
      </c>
      <c r="E358" s="3" t="s">
        <v>8</v>
      </c>
      <c r="F358" s="3">
        <v>4</v>
      </c>
      <c r="G358" s="4" t="str">
        <f t="shared" si="10"/>
        <v>נווה זמר</v>
      </c>
      <c r="H358" s="5" t="str">
        <f t="shared" si="11"/>
        <v>יבנה</v>
      </c>
    </row>
    <row r="359" spans="1:8" ht="19.899999999999999" customHeight="1" x14ac:dyDescent="0.2">
      <c r="A359" s="7" t="s">
        <v>326</v>
      </c>
      <c r="B359" s="3">
        <f>VLOOKUP(A359,[1]רחובות!B:C,2,0)</f>
        <v>407</v>
      </c>
      <c r="C359" s="3">
        <v>13</v>
      </c>
      <c r="D359" s="3">
        <v>999</v>
      </c>
      <c r="E359" s="3" t="s">
        <v>8</v>
      </c>
      <c r="F359" s="3">
        <v>3</v>
      </c>
      <c r="G359" s="4" t="str">
        <f t="shared" si="10"/>
        <v>עמיחי</v>
      </c>
      <c r="H359" s="5" t="str">
        <f t="shared" si="11"/>
        <v>יבנה</v>
      </c>
    </row>
    <row r="360" spans="1:8" ht="19.899999999999999" customHeight="1" x14ac:dyDescent="0.2">
      <c r="A360" s="7" t="s">
        <v>60</v>
      </c>
      <c r="B360" s="3">
        <f>VLOOKUP(A360,[1]רחובות!B:C,2,0)</f>
        <v>149</v>
      </c>
      <c r="C360" s="3">
        <v>1</v>
      </c>
      <c r="D360" s="3">
        <v>999</v>
      </c>
      <c r="E360" s="3" t="s">
        <v>8</v>
      </c>
      <c r="F360" s="3">
        <v>13</v>
      </c>
      <c r="G360" s="4" t="str">
        <f t="shared" si="10"/>
        <v>דקל</v>
      </c>
      <c r="H360" s="5" t="str">
        <f t="shared" si="11"/>
        <v>אריאל</v>
      </c>
    </row>
    <row r="361" spans="1:8" ht="19.899999999999999" customHeight="1" x14ac:dyDescent="0.2">
      <c r="A361" s="7" t="s">
        <v>175</v>
      </c>
      <c r="B361" s="3">
        <f>VLOOKUP(A361,[1]רחובות!B:C,2,0)</f>
        <v>203</v>
      </c>
      <c r="C361" s="3">
        <v>1</v>
      </c>
      <c r="D361" s="3">
        <v>999</v>
      </c>
      <c r="E361" s="3" t="s">
        <v>8</v>
      </c>
      <c r="F361" s="3">
        <v>9.1</v>
      </c>
      <c r="G361" s="4" t="str">
        <f t="shared" si="10"/>
        <v>מגד</v>
      </c>
      <c r="H361" s="5" t="str">
        <f t="shared" si="11"/>
        <v>ביל"ו</v>
      </c>
    </row>
    <row r="362" spans="1:8" ht="19.899999999999999" customHeight="1" x14ac:dyDescent="0.2">
      <c r="A362" s="7" t="s">
        <v>176</v>
      </c>
      <c r="B362" s="3">
        <f>VLOOKUP(A362,[1]רחובות!B:C,2,0)</f>
        <v>218</v>
      </c>
      <c r="C362" s="3">
        <v>1</v>
      </c>
      <c r="D362" s="3">
        <v>999</v>
      </c>
      <c r="E362" s="3" t="s">
        <v>8</v>
      </c>
      <c r="F362" s="3">
        <v>6.1</v>
      </c>
      <c r="G362" s="4" t="str">
        <f t="shared" si="10"/>
        <v>זיו</v>
      </c>
      <c r="H362" s="5" t="str">
        <f t="shared" si="11"/>
        <v>ביל"ו</v>
      </c>
    </row>
    <row r="363" spans="1:8" ht="19.899999999999999" customHeight="1" x14ac:dyDescent="0.2">
      <c r="A363" s="7" t="s">
        <v>177</v>
      </c>
      <c r="B363" s="3">
        <f>VLOOKUP(A363,[1]רחובות!B:C,2,0)</f>
        <v>331</v>
      </c>
      <c r="C363" s="3">
        <v>1</v>
      </c>
      <c r="D363" s="3">
        <v>999</v>
      </c>
      <c r="E363" s="3" t="s">
        <v>8</v>
      </c>
      <c r="F363" s="3">
        <v>2</v>
      </c>
      <c r="G363" s="4" t="str">
        <f t="shared" si="10"/>
        <v>יחדיו</v>
      </c>
      <c r="H363" s="5" t="str">
        <f t="shared" si="11"/>
        <v>ביל"ו</v>
      </c>
    </row>
    <row r="364" spans="1:8" ht="19.899999999999999" customHeight="1" x14ac:dyDescent="0.2">
      <c r="A364" s="7" t="s">
        <v>178</v>
      </c>
      <c r="B364" s="3">
        <f>VLOOKUP(A364,[1]רחובות!B:C,2,0)</f>
        <v>276</v>
      </c>
      <c r="C364" s="3">
        <v>1</v>
      </c>
      <c r="D364" s="3">
        <v>999</v>
      </c>
      <c r="E364" s="3" t="s">
        <v>8</v>
      </c>
      <c r="F364" s="3">
        <v>6.1</v>
      </c>
      <c r="G364" s="4" t="str">
        <f t="shared" si="10"/>
        <v>זיו</v>
      </c>
      <c r="H364" s="5" t="str">
        <f t="shared" si="11"/>
        <v>ביל"ו</v>
      </c>
    </row>
    <row r="365" spans="1:8" ht="19.899999999999999" customHeight="1" x14ac:dyDescent="0.2">
      <c r="A365" s="7" t="s">
        <v>179</v>
      </c>
      <c r="B365" s="3">
        <f>VLOOKUP(A365,[1]רחובות!B:C,2,0)</f>
        <v>284</v>
      </c>
      <c r="C365" s="3">
        <v>1</v>
      </c>
      <c r="D365" s="3">
        <v>999</v>
      </c>
      <c r="E365" s="3" t="s">
        <v>8</v>
      </c>
      <c r="F365" s="3">
        <v>9.1</v>
      </c>
      <c r="G365" s="4" t="str">
        <f t="shared" si="10"/>
        <v>מגד</v>
      </c>
      <c r="H365" s="5" t="str">
        <f t="shared" si="11"/>
        <v>ביל"ו</v>
      </c>
    </row>
    <row r="366" spans="1:8" ht="19.899999999999999" customHeight="1" x14ac:dyDescent="0.2">
      <c r="A366" s="7" t="s">
        <v>61</v>
      </c>
      <c r="B366" s="3">
        <f>VLOOKUP(A366,[1]רחובות!B:C,2,0)</f>
        <v>357</v>
      </c>
      <c r="C366" s="3">
        <v>1</v>
      </c>
      <c r="D366" s="3">
        <v>999</v>
      </c>
      <c r="E366" s="3" t="s">
        <v>8</v>
      </c>
      <c r="F366" s="3">
        <v>12</v>
      </c>
      <c r="G366" s="4" t="str">
        <f t="shared" si="10"/>
        <v>דקל</v>
      </c>
      <c r="H366" s="5" t="str">
        <f t="shared" si="11"/>
        <v>אריאל</v>
      </c>
    </row>
    <row r="367" spans="1:8" ht="19.899999999999999" customHeight="1" x14ac:dyDescent="0.2">
      <c r="A367" s="7" t="s">
        <v>327</v>
      </c>
      <c r="B367" s="3">
        <f>VLOOKUP(A367,[1]רחובות!B:C,2,0)</f>
        <v>392</v>
      </c>
      <c r="C367" s="3">
        <v>1</v>
      </c>
      <c r="D367" s="3">
        <v>999</v>
      </c>
      <c r="E367" s="3" t="s">
        <v>8</v>
      </c>
      <c r="F367" s="3">
        <v>5.0999999999999996</v>
      </c>
      <c r="G367" s="4" t="str">
        <f t="shared" si="10"/>
        <v>הדר</v>
      </c>
      <c r="H367" s="5" t="str">
        <f t="shared" si="11"/>
        <v>יבנה</v>
      </c>
    </row>
    <row r="368" spans="1:8" ht="19.899999999999999" customHeight="1" x14ac:dyDescent="0.2">
      <c r="A368" s="7" t="s">
        <v>62</v>
      </c>
      <c r="B368" s="3">
        <f>VLOOKUP(A368,[1]רחובות!B:C,2,0)</f>
        <v>160</v>
      </c>
      <c r="C368" s="3">
        <v>1</v>
      </c>
      <c r="D368" s="3">
        <v>999</v>
      </c>
      <c r="E368" s="3" t="s">
        <v>8</v>
      </c>
      <c r="F368" s="3">
        <v>11.1</v>
      </c>
      <c r="G368" s="4" t="str">
        <f t="shared" si="10"/>
        <v>דקל</v>
      </c>
      <c r="H368" s="5" t="str">
        <f t="shared" si="11"/>
        <v>אריאל</v>
      </c>
    </row>
    <row r="369" spans="1:8" ht="19.899999999999999" customHeight="1" x14ac:dyDescent="0.2">
      <c r="A369" s="7" t="s">
        <v>63</v>
      </c>
      <c r="B369" s="3">
        <f>VLOOKUP(A369,[1]רחובות!B:C,2,0)</f>
        <v>180</v>
      </c>
      <c r="C369" s="3">
        <v>1</v>
      </c>
      <c r="D369" s="3">
        <v>999</v>
      </c>
      <c r="E369" s="3" t="s">
        <v>8</v>
      </c>
      <c r="F369" s="3">
        <v>11.1</v>
      </c>
      <c r="G369" s="4" t="str">
        <f t="shared" si="10"/>
        <v>דקל</v>
      </c>
      <c r="H369" s="5" t="str">
        <f t="shared" si="11"/>
        <v>אריאל</v>
      </c>
    </row>
    <row r="370" spans="1:8" ht="19.899999999999999" customHeight="1" x14ac:dyDescent="0.2">
      <c r="A370" s="7" t="s">
        <v>328</v>
      </c>
      <c r="B370" s="3">
        <f>VLOOKUP(A370,[1]רחובות!B:C,2,0)</f>
        <v>483</v>
      </c>
      <c r="C370" s="3">
        <v>1</v>
      </c>
      <c r="D370" s="3">
        <v>999</v>
      </c>
      <c r="E370" s="3" t="s">
        <v>8</v>
      </c>
      <c r="F370" s="3">
        <v>5</v>
      </c>
      <c r="G370" s="4" t="str">
        <f t="shared" si="10"/>
        <v>יחדיו</v>
      </c>
      <c r="H370" s="5" t="str">
        <f t="shared" si="11"/>
        <v>יבנה</v>
      </c>
    </row>
    <row r="371" spans="1:8" ht="19.899999999999999" customHeight="1" x14ac:dyDescent="0.2">
      <c r="A371" s="7" t="s">
        <v>329</v>
      </c>
      <c r="B371" s="3">
        <f>VLOOKUP(A371,[1]רחובות!B:C,2,0)</f>
        <v>464</v>
      </c>
      <c r="C371" s="3">
        <v>1</v>
      </c>
      <c r="D371" s="3">
        <v>999</v>
      </c>
      <c r="E371" s="3" t="s">
        <v>8</v>
      </c>
      <c r="F371" s="3">
        <v>1</v>
      </c>
      <c r="G371" s="4" t="str">
        <f t="shared" si="10"/>
        <v>שקד</v>
      </c>
      <c r="H371" s="5" t="str">
        <f t="shared" si="11"/>
        <v>יבנה</v>
      </c>
    </row>
    <row r="372" spans="1:8" ht="19.899999999999999" customHeight="1" x14ac:dyDescent="0.2">
      <c r="A372" s="7" t="s">
        <v>330</v>
      </c>
      <c r="B372" s="3">
        <f>VLOOKUP(A372,[1]רחובות!B:C,2,0)</f>
        <v>335</v>
      </c>
      <c r="C372" s="3">
        <v>1</v>
      </c>
      <c r="D372" s="3">
        <v>999</v>
      </c>
      <c r="E372" s="3" t="s">
        <v>8</v>
      </c>
      <c r="F372" s="3">
        <v>10</v>
      </c>
      <c r="G372" s="4" t="str">
        <f t="shared" si="10"/>
        <v>הדר</v>
      </c>
      <c r="H372" s="5" t="str">
        <f t="shared" si="11"/>
        <v>יבנה</v>
      </c>
    </row>
    <row r="373" spans="1:8" ht="19.899999999999999" customHeight="1" x14ac:dyDescent="0.2">
      <c r="A373" s="7" t="s">
        <v>180</v>
      </c>
      <c r="B373" s="3">
        <f>VLOOKUP(A373,[1]רחובות!B:C,2,0)</f>
        <v>124</v>
      </c>
      <c r="C373" s="3">
        <v>1</v>
      </c>
      <c r="D373" s="3">
        <v>999</v>
      </c>
      <c r="E373" s="3" t="s">
        <v>8</v>
      </c>
      <c r="F373" s="3">
        <v>8</v>
      </c>
      <c r="G373" s="4" t="str">
        <f t="shared" si="10"/>
        <v>היובל</v>
      </c>
      <c r="H373" s="5" t="str">
        <f t="shared" si="11"/>
        <v>ביל"ו</v>
      </c>
    </row>
    <row r="374" spans="1:8" ht="19.899999999999999" customHeight="1" x14ac:dyDescent="0.2">
      <c r="A374" s="7" t="s">
        <v>331</v>
      </c>
      <c r="B374" s="3">
        <f>VLOOKUP(A374,[1]רחובות!B:C,2,0)</f>
        <v>408</v>
      </c>
      <c r="C374" s="3">
        <v>1</v>
      </c>
      <c r="D374" s="3">
        <v>999</v>
      </c>
      <c r="E374" s="3" t="s">
        <v>8</v>
      </c>
      <c r="F374" s="3">
        <v>4</v>
      </c>
      <c r="G374" s="4" t="str">
        <f t="shared" si="10"/>
        <v>נווה זמר</v>
      </c>
      <c r="H374" s="5" t="str">
        <f t="shared" si="11"/>
        <v>יבנה</v>
      </c>
    </row>
    <row r="375" spans="1:8" ht="19.899999999999999" customHeight="1" x14ac:dyDescent="0.2">
      <c r="A375" s="7" t="s">
        <v>332</v>
      </c>
      <c r="B375" s="3">
        <f>VLOOKUP(A375,[1]רחובות!B:C,2,0)</f>
        <v>409</v>
      </c>
      <c r="C375" s="3">
        <v>1</v>
      </c>
      <c r="D375" s="3">
        <v>999</v>
      </c>
      <c r="E375" s="3" t="s">
        <v>8</v>
      </c>
      <c r="F375" s="3">
        <v>3</v>
      </c>
      <c r="G375" s="4" t="str">
        <f t="shared" si="10"/>
        <v>עמיחי</v>
      </c>
      <c r="H375" s="5" t="str">
        <f t="shared" si="11"/>
        <v>יבנה</v>
      </c>
    </row>
    <row r="376" spans="1:8" ht="19.899999999999999" customHeight="1" x14ac:dyDescent="0.2">
      <c r="A376" s="7" t="s">
        <v>181</v>
      </c>
      <c r="B376" s="3">
        <f>VLOOKUP(A376,[1]רחובות!B:C,2,0)</f>
        <v>401</v>
      </c>
      <c r="C376" s="3">
        <v>1</v>
      </c>
      <c r="D376" s="3">
        <v>999</v>
      </c>
      <c r="E376" s="3" t="s">
        <v>8</v>
      </c>
      <c r="F376" s="3">
        <v>9</v>
      </c>
      <c r="G376" s="4" t="str">
        <f t="shared" si="10"/>
        <v>זיו</v>
      </c>
      <c r="H376" s="5" t="str">
        <f t="shared" si="11"/>
        <v>ביל"ו</v>
      </c>
    </row>
    <row r="377" spans="1:8" ht="19.899999999999999" customHeight="1" x14ac:dyDescent="0.2">
      <c r="A377" s="7" t="s">
        <v>333</v>
      </c>
      <c r="B377" s="3">
        <f>VLOOKUP(A377,[1]רחובות!B:C,2,0)</f>
        <v>410</v>
      </c>
      <c r="C377" s="3">
        <v>1</v>
      </c>
      <c r="D377" s="3">
        <v>999</v>
      </c>
      <c r="E377" s="3" t="s">
        <v>8</v>
      </c>
      <c r="F377" s="3">
        <v>3</v>
      </c>
      <c r="G377" s="4" t="str">
        <f t="shared" si="10"/>
        <v>עמיחי</v>
      </c>
      <c r="H377" s="5" t="str">
        <f t="shared" si="11"/>
        <v>יבנה</v>
      </c>
    </row>
    <row r="378" spans="1:8" ht="19.899999999999999" customHeight="1" x14ac:dyDescent="0.2">
      <c r="A378" s="7" t="s">
        <v>334</v>
      </c>
      <c r="B378" s="3">
        <f>VLOOKUP(A378,[1]רחובות!B:C,2,0)</f>
        <v>370</v>
      </c>
      <c r="C378" s="3">
        <v>1</v>
      </c>
      <c r="D378" s="3">
        <v>999</v>
      </c>
      <c r="E378" s="3" t="s">
        <v>8</v>
      </c>
      <c r="F378" s="3">
        <v>5</v>
      </c>
      <c r="G378" s="4" t="str">
        <f t="shared" si="10"/>
        <v>יחדיו</v>
      </c>
      <c r="H378" s="5" t="str">
        <f t="shared" si="11"/>
        <v>יבנה</v>
      </c>
    </row>
    <row r="379" spans="1:8" ht="19.899999999999999" customHeight="1" x14ac:dyDescent="0.2">
      <c r="A379" s="7" t="s">
        <v>335</v>
      </c>
      <c r="B379" s="3">
        <f>VLOOKUP(A379,[1]רחובות!B:C,2,0)</f>
        <v>411</v>
      </c>
      <c r="C379" s="3">
        <v>1</v>
      </c>
      <c r="D379" s="3">
        <v>999</v>
      </c>
      <c r="E379" s="3" t="s">
        <v>8</v>
      </c>
      <c r="F379" s="3">
        <v>3</v>
      </c>
      <c r="G379" s="4" t="str">
        <f t="shared" si="10"/>
        <v>עמיחי</v>
      </c>
      <c r="H379" s="5" t="str">
        <f t="shared" si="11"/>
        <v>יבנה</v>
      </c>
    </row>
    <row r="380" spans="1:8" ht="19.899999999999999" customHeight="1" x14ac:dyDescent="0.2">
      <c r="A380" s="7" t="s">
        <v>336</v>
      </c>
      <c r="B380" s="3">
        <f>VLOOKUP(A380,[1]רחובות!B:C,2,0)</f>
        <v>412</v>
      </c>
      <c r="C380" s="3">
        <v>1</v>
      </c>
      <c r="D380" s="3">
        <v>999</v>
      </c>
      <c r="E380" s="3" t="s">
        <v>8</v>
      </c>
      <c r="F380" s="3">
        <v>4</v>
      </c>
      <c r="G380" s="4" t="str">
        <f t="shared" si="10"/>
        <v>נווה זמר</v>
      </c>
      <c r="H380" s="5" t="str">
        <f t="shared" si="11"/>
        <v>יבנה</v>
      </c>
    </row>
    <row r="381" spans="1:8" ht="19.899999999999999" customHeight="1" x14ac:dyDescent="0.2">
      <c r="A381" s="7" t="s">
        <v>337</v>
      </c>
      <c r="B381" s="3">
        <f>VLOOKUP(A381,[1]רחובות!B:C,2,0)</f>
        <v>104</v>
      </c>
      <c r="C381" s="3">
        <v>1</v>
      </c>
      <c r="D381" s="3">
        <v>999</v>
      </c>
      <c r="E381" s="3" t="s">
        <v>8</v>
      </c>
      <c r="F381" s="3">
        <v>5</v>
      </c>
      <c r="G381" s="4" t="str">
        <f t="shared" si="10"/>
        <v>יחדיו</v>
      </c>
      <c r="H381" s="5" t="str">
        <f t="shared" si="11"/>
        <v>יבנה</v>
      </c>
    </row>
    <row r="382" spans="1:8" ht="19.899999999999999" customHeight="1" x14ac:dyDescent="0.2">
      <c r="A382" s="7" t="s">
        <v>64</v>
      </c>
      <c r="B382" s="3">
        <f>VLOOKUP(A382,[1]רחובות!B:C,2,0)</f>
        <v>144</v>
      </c>
      <c r="C382" s="3">
        <v>46</v>
      </c>
      <c r="D382" s="3">
        <v>999</v>
      </c>
      <c r="E382" s="3" t="s">
        <v>12</v>
      </c>
      <c r="F382" s="3">
        <v>12</v>
      </c>
      <c r="G382" s="4" t="str">
        <f t="shared" si="10"/>
        <v>דקל</v>
      </c>
      <c r="H382" s="5" t="str">
        <f t="shared" si="11"/>
        <v>אריאל</v>
      </c>
    </row>
    <row r="383" spans="1:8" ht="19.899999999999999" customHeight="1" x14ac:dyDescent="0.2">
      <c r="A383" s="7" t="s">
        <v>64</v>
      </c>
      <c r="B383" s="3">
        <f>VLOOKUP(A383,[1]רחובות!B:C,2,0)</f>
        <v>144</v>
      </c>
      <c r="C383" s="3">
        <v>27</v>
      </c>
      <c r="D383" s="3">
        <v>67</v>
      </c>
      <c r="E383" s="3" t="s">
        <v>33</v>
      </c>
      <c r="F383" s="3">
        <v>11.1</v>
      </c>
      <c r="G383" s="4" t="str">
        <f t="shared" si="10"/>
        <v>דקל</v>
      </c>
      <c r="H383" s="5" t="str">
        <f t="shared" si="11"/>
        <v>אריאל</v>
      </c>
    </row>
    <row r="384" spans="1:8" ht="19.899999999999999" customHeight="1" x14ac:dyDescent="0.2">
      <c r="A384" s="7" t="s">
        <v>64</v>
      </c>
      <c r="B384" s="3">
        <f>VLOOKUP(A384,[1]רחובות!B:C,2,0)</f>
        <v>144</v>
      </c>
      <c r="C384" s="3">
        <v>1</v>
      </c>
      <c r="D384" s="3">
        <v>25</v>
      </c>
      <c r="E384" s="3" t="s">
        <v>8</v>
      </c>
      <c r="F384" s="3">
        <v>11.1</v>
      </c>
      <c r="G384" s="4" t="str">
        <f t="shared" si="10"/>
        <v>דקל</v>
      </c>
      <c r="H384" s="5" t="str">
        <f t="shared" si="11"/>
        <v>אריאל</v>
      </c>
    </row>
    <row r="385" spans="1:8" ht="19.899999999999999" customHeight="1" x14ac:dyDescent="0.2">
      <c r="A385" s="7" t="s">
        <v>64</v>
      </c>
      <c r="B385" s="3">
        <f>VLOOKUP(A385,[1]רחובות!B:C,2,0)</f>
        <v>144</v>
      </c>
      <c r="C385" s="3">
        <v>26</v>
      </c>
      <c r="D385" s="3">
        <v>44</v>
      </c>
      <c r="E385" s="3" t="s">
        <v>12</v>
      </c>
      <c r="F385" s="3">
        <v>13</v>
      </c>
      <c r="G385" s="4" t="str">
        <f t="shared" si="10"/>
        <v>דקל</v>
      </c>
      <c r="H385" s="5" t="str">
        <f t="shared" si="11"/>
        <v>אריאל</v>
      </c>
    </row>
    <row r="386" spans="1:8" ht="19.899999999999999" customHeight="1" x14ac:dyDescent="0.2">
      <c r="A386" s="7" t="s">
        <v>64</v>
      </c>
      <c r="B386" s="3">
        <f>VLOOKUP(A386,[1]רחובות!B:C,2,0)</f>
        <v>144</v>
      </c>
      <c r="C386" s="3">
        <v>69</v>
      </c>
      <c r="D386" s="3">
        <v>999</v>
      </c>
      <c r="E386" s="3" t="s">
        <v>33</v>
      </c>
      <c r="F386" s="3">
        <v>12</v>
      </c>
      <c r="G386" s="4" t="str">
        <f t="shared" ref="G386:G449" si="12">VLOOKUP($F386,mm,2,0)</f>
        <v>דקל</v>
      </c>
      <c r="H386" s="5" t="str">
        <f t="shared" ref="H386:H449" si="13">VLOOKUP($F386,mmd,2,0)</f>
        <v>אריאל</v>
      </c>
    </row>
    <row r="387" spans="1:8" ht="19.899999999999999" customHeight="1" x14ac:dyDescent="0.2">
      <c r="A387" s="7" t="s">
        <v>338</v>
      </c>
      <c r="B387" s="3">
        <f>VLOOKUP(A387,[1]רחובות!B:C,2,0)</f>
        <v>394</v>
      </c>
      <c r="C387" s="3">
        <v>1</v>
      </c>
      <c r="D387" s="3">
        <v>999</v>
      </c>
      <c r="E387" s="3" t="s">
        <v>8</v>
      </c>
      <c r="F387" s="3">
        <v>8.1</v>
      </c>
      <c r="G387" s="4" t="s">
        <v>362</v>
      </c>
      <c r="H387" s="5" t="str">
        <f t="shared" si="13"/>
        <v>יבנה</v>
      </c>
    </row>
    <row r="388" spans="1:8" ht="19.899999999999999" customHeight="1" x14ac:dyDescent="0.2">
      <c r="A388" s="7" t="s">
        <v>339</v>
      </c>
      <c r="B388" s="3">
        <f>VLOOKUP(A388,[1]רחובות!B:C,2,0)</f>
        <v>300</v>
      </c>
      <c r="C388" s="3">
        <v>1</v>
      </c>
      <c r="D388" s="3">
        <v>999</v>
      </c>
      <c r="E388" s="3" t="s">
        <v>8</v>
      </c>
      <c r="F388" s="3">
        <v>14.1</v>
      </c>
      <c r="G388" s="4" t="str">
        <f t="shared" si="12"/>
        <v>ברטוב</v>
      </c>
      <c r="H388" s="5" t="str">
        <f t="shared" si="13"/>
        <v>יבנה</v>
      </c>
    </row>
    <row r="389" spans="1:8" ht="19.899999999999999" customHeight="1" x14ac:dyDescent="0.2">
      <c r="A389" s="7" t="s">
        <v>182</v>
      </c>
      <c r="B389" s="3">
        <f>VLOOKUP(A389,[1]רחובות!B:C,2,0)</f>
        <v>332</v>
      </c>
      <c r="C389" s="3">
        <v>1</v>
      </c>
      <c r="D389" s="3">
        <v>999</v>
      </c>
      <c r="E389" s="3" t="s">
        <v>8</v>
      </c>
      <c r="F389" s="3">
        <v>2</v>
      </c>
      <c r="G389" s="4" t="str">
        <f t="shared" si="12"/>
        <v>יחדיו</v>
      </c>
      <c r="H389" s="5" t="str">
        <f t="shared" si="13"/>
        <v>ביל"ו</v>
      </c>
    </row>
    <row r="390" spans="1:8" ht="19.899999999999999" customHeight="1" x14ac:dyDescent="0.2">
      <c r="A390" s="7" t="s">
        <v>183</v>
      </c>
      <c r="B390" s="3">
        <f>VLOOKUP(A390,[1]רחובות!B:C,2,0)</f>
        <v>257</v>
      </c>
      <c r="C390" s="3">
        <v>1</v>
      </c>
      <c r="D390" s="3">
        <v>999</v>
      </c>
      <c r="E390" s="3" t="s">
        <v>8</v>
      </c>
      <c r="F390" s="3">
        <v>6.1</v>
      </c>
      <c r="G390" s="4" t="str">
        <f t="shared" si="12"/>
        <v>זיו</v>
      </c>
      <c r="H390" s="5" t="str">
        <f t="shared" si="13"/>
        <v>ביל"ו</v>
      </c>
    </row>
    <row r="391" spans="1:8" ht="19.899999999999999" customHeight="1" x14ac:dyDescent="0.2">
      <c r="A391" s="7" t="s">
        <v>65</v>
      </c>
      <c r="B391" s="3">
        <f>VLOOKUP(A391,[1]רחובות!B:C,2,0)</f>
        <v>265</v>
      </c>
      <c r="C391" s="3">
        <v>1</v>
      </c>
      <c r="D391" s="3">
        <v>999</v>
      </c>
      <c r="E391" s="3" t="s">
        <v>8</v>
      </c>
      <c r="F391" s="3">
        <v>12</v>
      </c>
      <c r="G391" s="4" t="str">
        <f t="shared" si="12"/>
        <v>דקל</v>
      </c>
      <c r="H391" s="5" t="str">
        <f t="shared" si="13"/>
        <v>אריאל</v>
      </c>
    </row>
    <row r="392" spans="1:8" ht="19.899999999999999" customHeight="1" x14ac:dyDescent="0.2">
      <c r="A392" s="7" t="s">
        <v>184</v>
      </c>
      <c r="B392" s="3">
        <f>VLOOKUP(A392,[1]רחובות!B:C,2,0)</f>
        <v>208</v>
      </c>
      <c r="C392" s="3">
        <v>34</v>
      </c>
      <c r="D392" s="3">
        <v>42</v>
      </c>
      <c r="E392" s="3" t="s">
        <v>12</v>
      </c>
      <c r="F392" s="3">
        <v>9</v>
      </c>
      <c r="G392" s="4" t="str">
        <f t="shared" si="12"/>
        <v>זיו</v>
      </c>
      <c r="H392" s="5" t="str">
        <f t="shared" si="13"/>
        <v>ביל"ו</v>
      </c>
    </row>
    <row r="393" spans="1:8" ht="19.899999999999999" customHeight="1" x14ac:dyDescent="0.2">
      <c r="A393" s="7" t="s">
        <v>184</v>
      </c>
      <c r="B393" s="3">
        <f>VLOOKUP(A393,[1]רחובות!B:C,2,0)</f>
        <v>208</v>
      </c>
      <c r="C393" s="3">
        <v>33</v>
      </c>
      <c r="D393" s="3">
        <v>41</v>
      </c>
      <c r="E393" s="3" t="s">
        <v>33</v>
      </c>
      <c r="F393" s="3">
        <v>6.1</v>
      </c>
      <c r="G393" s="4" t="str">
        <f t="shared" si="12"/>
        <v>זיו</v>
      </c>
      <c r="H393" s="5" t="str">
        <f t="shared" si="13"/>
        <v>ביל"ו</v>
      </c>
    </row>
    <row r="394" spans="1:8" ht="19.899999999999999" customHeight="1" x14ac:dyDescent="0.2">
      <c r="A394" s="7" t="s">
        <v>184</v>
      </c>
      <c r="B394" s="3">
        <f>VLOOKUP(A394,[1]רחובות!B:C,2,0)</f>
        <v>208</v>
      </c>
      <c r="C394" s="3">
        <v>1</v>
      </c>
      <c r="D394" s="3">
        <v>32</v>
      </c>
      <c r="E394" s="3" t="s">
        <v>8</v>
      </c>
      <c r="F394" s="3">
        <v>9</v>
      </c>
      <c r="G394" s="4" t="str">
        <f t="shared" si="12"/>
        <v>זיו</v>
      </c>
      <c r="H394" s="5" t="str">
        <f t="shared" si="13"/>
        <v>ביל"ו</v>
      </c>
    </row>
    <row r="395" spans="1:8" ht="19.899999999999999" customHeight="1" x14ac:dyDescent="0.2">
      <c r="A395" s="7" t="s">
        <v>184</v>
      </c>
      <c r="B395" s="3">
        <f>VLOOKUP(A395,[1]רחובות!B:C,2,0)</f>
        <v>208</v>
      </c>
      <c r="C395" s="3">
        <v>43</v>
      </c>
      <c r="D395" s="3">
        <v>999</v>
      </c>
      <c r="E395" s="3" t="s">
        <v>8</v>
      </c>
      <c r="F395" s="3">
        <v>6.1</v>
      </c>
      <c r="G395" s="4" t="str">
        <f t="shared" si="12"/>
        <v>זיו</v>
      </c>
      <c r="H395" s="5" t="str">
        <f t="shared" si="13"/>
        <v>ביל"ו</v>
      </c>
    </row>
    <row r="396" spans="1:8" ht="19.899999999999999" customHeight="1" x14ac:dyDescent="0.2">
      <c r="A396" s="7" t="s">
        <v>184</v>
      </c>
      <c r="B396" s="3">
        <f>VLOOKUP(A396,[1]רחובות!B:C,2,0)</f>
        <v>208</v>
      </c>
      <c r="C396" s="3">
        <v>74</v>
      </c>
      <c r="D396" s="3">
        <v>999</v>
      </c>
      <c r="E396" s="3" t="s">
        <v>12</v>
      </c>
      <c r="F396" s="3" t="s">
        <v>202</v>
      </c>
      <c r="G396" s="4" t="str">
        <f t="shared" si="12"/>
        <v>זיו</v>
      </c>
      <c r="H396" s="5" t="str">
        <f t="shared" si="13"/>
        <v>ביל"ו</v>
      </c>
    </row>
    <row r="397" spans="1:8" ht="19.899999999999999" customHeight="1" x14ac:dyDescent="0.2">
      <c r="A397" s="7" t="s">
        <v>184</v>
      </c>
      <c r="B397" s="3">
        <f>VLOOKUP(A397,[1]רחובות!B:C,2,0)</f>
        <v>208</v>
      </c>
      <c r="C397" s="3">
        <v>1</v>
      </c>
      <c r="D397" s="3">
        <v>72</v>
      </c>
      <c r="E397" s="3" t="s">
        <v>8</v>
      </c>
      <c r="F397" s="3" t="s">
        <v>202</v>
      </c>
      <c r="G397" s="4" t="str">
        <f t="shared" si="12"/>
        <v>זיו</v>
      </c>
      <c r="H397" s="5" t="str">
        <f t="shared" si="13"/>
        <v>ביל"ו</v>
      </c>
    </row>
    <row r="398" spans="1:8" ht="19.899999999999999" customHeight="1" x14ac:dyDescent="0.2">
      <c r="A398" s="7" t="s">
        <v>184</v>
      </c>
      <c r="B398" s="3">
        <f>VLOOKUP(A398,[1]רחובות!B:C,2,0)</f>
        <v>208</v>
      </c>
      <c r="C398" s="3">
        <v>73</v>
      </c>
      <c r="D398" s="3">
        <v>999</v>
      </c>
      <c r="E398" s="3" t="s">
        <v>33</v>
      </c>
      <c r="F398" s="3" t="s">
        <v>205</v>
      </c>
      <c r="G398" s="4" t="str">
        <f t="shared" si="12"/>
        <v>פעמונים</v>
      </c>
      <c r="H398" s="5" t="str">
        <f t="shared" si="13"/>
        <v>ביל"ו</v>
      </c>
    </row>
    <row r="399" spans="1:8" ht="19.899999999999999" customHeight="1" x14ac:dyDescent="0.2">
      <c r="A399" s="7" t="s">
        <v>66</v>
      </c>
      <c r="B399" s="3">
        <f>VLOOKUP(A399,[1]רחובות!B:C,2,0)</f>
        <v>264</v>
      </c>
      <c r="C399" s="3">
        <v>1</v>
      </c>
      <c r="D399" s="3">
        <v>999</v>
      </c>
      <c r="E399" s="3" t="s">
        <v>8</v>
      </c>
      <c r="F399" s="3">
        <v>12</v>
      </c>
      <c r="G399" s="4" t="str">
        <f t="shared" si="12"/>
        <v>דקל</v>
      </c>
      <c r="H399" s="5" t="str">
        <f t="shared" si="13"/>
        <v>אריאל</v>
      </c>
    </row>
    <row r="400" spans="1:8" ht="19.899999999999999" customHeight="1" x14ac:dyDescent="0.2">
      <c r="A400" s="7" t="s">
        <v>185</v>
      </c>
      <c r="B400" s="3">
        <f>VLOOKUP(A400,[1]רחובות!B:C,2,0)</f>
        <v>302</v>
      </c>
      <c r="C400" s="3">
        <v>1</v>
      </c>
      <c r="D400" s="3">
        <v>999</v>
      </c>
      <c r="E400" s="3" t="s">
        <v>8</v>
      </c>
      <c r="F400" s="3">
        <v>2</v>
      </c>
      <c r="G400" s="4" t="str">
        <f t="shared" si="12"/>
        <v>יחדיו</v>
      </c>
      <c r="H400" s="5" t="str">
        <f t="shared" si="13"/>
        <v>ביל"ו</v>
      </c>
    </row>
    <row r="401" spans="1:8" ht="19.899999999999999" customHeight="1" x14ac:dyDescent="0.2">
      <c r="A401" s="7" t="s">
        <v>340</v>
      </c>
      <c r="B401" s="3">
        <f>VLOOKUP(A401,[1]רחובות!B:C,2,0)</f>
        <v>418</v>
      </c>
      <c r="C401" s="3">
        <v>1</v>
      </c>
      <c r="D401" s="3">
        <v>999</v>
      </c>
      <c r="E401" s="3" t="s">
        <v>8</v>
      </c>
      <c r="F401" s="3">
        <v>2.1</v>
      </c>
      <c r="G401" s="4" t="str">
        <f t="shared" si="12"/>
        <v>שקד</v>
      </c>
      <c r="H401" s="5" t="str">
        <f t="shared" si="13"/>
        <v>יבנה</v>
      </c>
    </row>
    <row r="402" spans="1:8" ht="19.899999999999999" customHeight="1" x14ac:dyDescent="0.2">
      <c r="A402" s="7" t="s">
        <v>341</v>
      </c>
      <c r="B402" s="3">
        <f>VLOOKUP(A402,[1]רחובות!B:C,2,0)</f>
        <v>115</v>
      </c>
      <c r="C402" s="3">
        <v>1</v>
      </c>
      <c r="D402" s="3">
        <v>999</v>
      </c>
      <c r="E402" s="3" t="s">
        <v>8</v>
      </c>
      <c r="F402" s="3">
        <v>14</v>
      </c>
      <c r="G402" s="4" t="str">
        <f t="shared" si="12"/>
        <v>היובל</v>
      </c>
      <c r="H402" s="5" t="str">
        <f t="shared" si="13"/>
        <v>יבנה</v>
      </c>
    </row>
    <row r="403" spans="1:8" ht="19.899999999999999" customHeight="1" x14ac:dyDescent="0.2">
      <c r="A403" s="7" t="s">
        <v>67</v>
      </c>
      <c r="B403" s="3">
        <f>VLOOKUP(A403,[1]רחובות!B:C,2,0)</f>
        <v>242</v>
      </c>
      <c r="C403" s="3">
        <v>56</v>
      </c>
      <c r="D403" s="3">
        <v>999</v>
      </c>
      <c r="E403" s="3" t="s">
        <v>12</v>
      </c>
      <c r="F403" s="3">
        <v>12.2</v>
      </c>
      <c r="G403" s="4" t="str">
        <f t="shared" si="12"/>
        <v>ברטוב</v>
      </c>
      <c r="H403" s="5" t="str">
        <f t="shared" si="13"/>
        <v>אריאל</v>
      </c>
    </row>
    <row r="404" spans="1:8" ht="19.899999999999999" customHeight="1" x14ac:dyDescent="0.2">
      <c r="A404" s="7" t="s">
        <v>67</v>
      </c>
      <c r="B404" s="3">
        <f>VLOOKUP(A404,[1]רחובות!B:C,2,0)</f>
        <v>242</v>
      </c>
      <c r="C404" s="3">
        <v>89</v>
      </c>
      <c r="D404" s="3">
        <v>999</v>
      </c>
      <c r="E404" s="3" t="s">
        <v>33</v>
      </c>
      <c r="F404" s="3">
        <v>12.2</v>
      </c>
      <c r="G404" s="4" t="str">
        <f t="shared" si="12"/>
        <v>ברטוב</v>
      </c>
      <c r="H404" s="5" t="str">
        <f t="shared" si="13"/>
        <v>אריאל</v>
      </c>
    </row>
    <row r="405" spans="1:8" ht="19.899999999999999" customHeight="1" x14ac:dyDescent="0.2">
      <c r="A405" s="7" t="s">
        <v>67</v>
      </c>
      <c r="B405" s="3">
        <f>VLOOKUP(A405,[1]רחובות!B:C,2,0)</f>
        <v>242</v>
      </c>
      <c r="C405" s="3">
        <v>1</v>
      </c>
      <c r="D405" s="3">
        <v>7</v>
      </c>
      <c r="E405" s="3" t="s">
        <v>8</v>
      </c>
      <c r="F405" s="3">
        <v>12</v>
      </c>
      <c r="G405" s="4" t="str">
        <f t="shared" si="12"/>
        <v>דקל</v>
      </c>
      <c r="H405" s="5" t="str">
        <f t="shared" si="13"/>
        <v>אריאל</v>
      </c>
    </row>
    <row r="406" spans="1:8" ht="19.899999999999999" customHeight="1" x14ac:dyDescent="0.2">
      <c r="A406" s="7" t="s">
        <v>67</v>
      </c>
      <c r="B406" s="3">
        <f>VLOOKUP(A406,[1]רחובות!B:C,2,0)</f>
        <v>242</v>
      </c>
      <c r="C406" s="3">
        <v>9</v>
      </c>
      <c r="D406" s="3">
        <v>87</v>
      </c>
      <c r="E406" s="3" t="s">
        <v>33</v>
      </c>
      <c r="F406" s="3">
        <v>12</v>
      </c>
      <c r="G406" s="4" t="str">
        <f t="shared" si="12"/>
        <v>דקל</v>
      </c>
      <c r="H406" s="5" t="str">
        <f t="shared" si="13"/>
        <v>אריאל</v>
      </c>
    </row>
    <row r="407" spans="1:8" ht="19.899999999999999" customHeight="1" x14ac:dyDescent="0.2">
      <c r="A407" s="7" t="s">
        <v>67</v>
      </c>
      <c r="B407" s="3">
        <f>VLOOKUP(A407,[1]רחובות!B:C,2,0)</f>
        <v>242</v>
      </c>
      <c r="C407" s="3">
        <v>8</v>
      </c>
      <c r="D407" s="3">
        <v>54</v>
      </c>
      <c r="E407" s="3" t="s">
        <v>12</v>
      </c>
      <c r="F407" s="3">
        <v>12</v>
      </c>
      <c r="G407" s="4" t="str">
        <f t="shared" si="12"/>
        <v>דקל</v>
      </c>
      <c r="H407" s="5" t="str">
        <f t="shared" si="13"/>
        <v>אריאל</v>
      </c>
    </row>
    <row r="408" spans="1:8" ht="19.899999999999999" customHeight="1" x14ac:dyDescent="0.2">
      <c r="A408" s="7" t="s">
        <v>342</v>
      </c>
      <c r="B408" s="3">
        <f>VLOOKUP(A408,[1]רחובות!B:C,2,0)</f>
        <v>170</v>
      </c>
      <c r="C408" s="3">
        <v>1</v>
      </c>
      <c r="D408" s="3">
        <v>999</v>
      </c>
      <c r="E408" s="3" t="s">
        <v>8</v>
      </c>
      <c r="F408" s="3">
        <v>10</v>
      </c>
      <c r="G408" s="4" t="str">
        <f t="shared" si="12"/>
        <v>הדר</v>
      </c>
      <c r="H408" s="5" t="str">
        <f t="shared" si="13"/>
        <v>יבנה</v>
      </c>
    </row>
    <row r="409" spans="1:8" ht="19.899999999999999" customHeight="1" x14ac:dyDescent="0.2">
      <c r="A409" s="7" t="s">
        <v>186</v>
      </c>
      <c r="B409" s="3">
        <f>VLOOKUP(A409,[1]רחובות!B:C,2,0)</f>
        <v>317</v>
      </c>
      <c r="C409" s="3">
        <v>1</v>
      </c>
      <c r="D409" s="3">
        <v>999</v>
      </c>
      <c r="E409" s="3" t="s">
        <v>8</v>
      </c>
      <c r="F409" s="3">
        <v>2</v>
      </c>
      <c r="G409" s="4" t="str">
        <f t="shared" si="12"/>
        <v>יחדיו</v>
      </c>
      <c r="H409" s="5" t="str">
        <f t="shared" si="13"/>
        <v>ביל"ו</v>
      </c>
    </row>
    <row r="410" spans="1:8" ht="19.899999999999999" customHeight="1" x14ac:dyDescent="0.2">
      <c r="A410" s="7" t="s">
        <v>343</v>
      </c>
      <c r="B410" s="3">
        <f>VLOOKUP(A410,[1]רחובות!B:C,2,0)</f>
        <v>182</v>
      </c>
      <c r="C410" s="3">
        <v>1</v>
      </c>
      <c r="D410" s="3">
        <v>999</v>
      </c>
      <c r="E410" s="3" t="s">
        <v>8</v>
      </c>
      <c r="F410" s="3">
        <v>10.1</v>
      </c>
      <c r="G410" s="4" t="str">
        <f t="shared" si="12"/>
        <v>היובל</v>
      </c>
      <c r="H410" s="5" t="str">
        <f t="shared" si="13"/>
        <v>יבנה</v>
      </c>
    </row>
    <row r="411" spans="1:8" ht="19.899999999999999" customHeight="1" x14ac:dyDescent="0.2">
      <c r="A411" s="7" t="s">
        <v>187</v>
      </c>
      <c r="B411" s="3">
        <f>VLOOKUP(A411,[1]רחובות!B:C,2,0)</f>
        <v>287</v>
      </c>
      <c r="C411" s="3">
        <v>1</v>
      </c>
      <c r="D411" s="3">
        <v>999</v>
      </c>
      <c r="E411" s="3" t="s">
        <v>8</v>
      </c>
      <c r="F411" s="3">
        <v>9.1</v>
      </c>
      <c r="G411" s="4" t="str">
        <f t="shared" si="12"/>
        <v>מגד</v>
      </c>
      <c r="H411" s="5" t="str">
        <f t="shared" si="13"/>
        <v>ביל"ו</v>
      </c>
    </row>
    <row r="412" spans="1:8" ht="19.899999999999999" customHeight="1" x14ac:dyDescent="0.2">
      <c r="A412" s="7" t="s">
        <v>188</v>
      </c>
      <c r="B412" s="3">
        <f>VLOOKUP(A412,[1]רחובות!B:C,2,0)</f>
        <v>225</v>
      </c>
      <c r="C412" s="3">
        <v>1</v>
      </c>
      <c r="D412" s="3">
        <v>999</v>
      </c>
      <c r="E412" s="3" t="s">
        <v>8</v>
      </c>
      <c r="F412" s="3">
        <v>9.1</v>
      </c>
      <c r="G412" s="4" t="str">
        <f t="shared" si="12"/>
        <v>מגד</v>
      </c>
      <c r="H412" s="5" t="str">
        <f t="shared" si="13"/>
        <v>ביל"ו</v>
      </c>
    </row>
    <row r="413" spans="1:8" ht="19.899999999999999" customHeight="1" x14ac:dyDescent="0.2">
      <c r="A413" s="7" t="s">
        <v>189</v>
      </c>
      <c r="B413" s="3">
        <f>VLOOKUP(A413,[1]רחובות!B:C,2,0)</f>
        <v>213</v>
      </c>
      <c r="C413" s="3">
        <v>23</v>
      </c>
      <c r="D413" s="3">
        <v>999</v>
      </c>
      <c r="E413" s="3" t="s">
        <v>8</v>
      </c>
      <c r="F413" s="3">
        <v>9</v>
      </c>
      <c r="G413" s="4" t="str">
        <f t="shared" si="12"/>
        <v>זיו</v>
      </c>
      <c r="H413" s="5" t="str">
        <f t="shared" si="13"/>
        <v>ביל"ו</v>
      </c>
    </row>
    <row r="414" spans="1:8" ht="19.899999999999999" customHeight="1" x14ac:dyDescent="0.2">
      <c r="A414" s="7" t="s">
        <v>189</v>
      </c>
      <c r="B414" s="3">
        <f>VLOOKUP(A414,[1]רחובות!B:C,2,0)</f>
        <v>213</v>
      </c>
      <c r="C414" s="3">
        <v>1</v>
      </c>
      <c r="D414" s="3">
        <v>22</v>
      </c>
      <c r="E414" s="3" t="s">
        <v>8</v>
      </c>
      <c r="F414" s="3">
        <v>9.1</v>
      </c>
      <c r="G414" s="4" t="str">
        <f t="shared" si="12"/>
        <v>מגד</v>
      </c>
      <c r="H414" s="5" t="str">
        <f t="shared" si="13"/>
        <v>ביל"ו</v>
      </c>
    </row>
    <row r="415" spans="1:8" ht="19.899999999999999" customHeight="1" x14ac:dyDescent="0.2">
      <c r="A415" s="7" t="s">
        <v>190</v>
      </c>
      <c r="B415" s="3">
        <f>VLOOKUP(A415,[1]רחובות!B:C,2,0)</f>
        <v>228</v>
      </c>
      <c r="C415" s="3">
        <v>1</v>
      </c>
      <c r="D415" s="3">
        <v>999</v>
      </c>
      <c r="E415" s="3" t="s">
        <v>8</v>
      </c>
      <c r="F415" s="3">
        <v>6.1</v>
      </c>
      <c r="G415" s="4" t="str">
        <f t="shared" si="12"/>
        <v>זיו</v>
      </c>
      <c r="H415" s="5" t="str">
        <f t="shared" si="13"/>
        <v>ביל"ו</v>
      </c>
    </row>
    <row r="416" spans="1:8" ht="19.899999999999999" customHeight="1" x14ac:dyDescent="0.2">
      <c r="A416" s="7" t="s">
        <v>191</v>
      </c>
      <c r="B416" s="3">
        <f>VLOOKUP(A416,[1]רחובות!B:C,2,0)</f>
        <v>273</v>
      </c>
      <c r="C416" s="3">
        <v>1</v>
      </c>
      <c r="D416" s="3">
        <v>999</v>
      </c>
      <c r="E416" s="3" t="s">
        <v>8</v>
      </c>
      <c r="F416" s="3">
        <v>9.1</v>
      </c>
      <c r="G416" s="4" t="str">
        <f t="shared" si="12"/>
        <v>מגד</v>
      </c>
      <c r="H416" s="5" t="str">
        <f t="shared" si="13"/>
        <v>ביל"ו</v>
      </c>
    </row>
    <row r="417" spans="1:8" ht="19.899999999999999" customHeight="1" x14ac:dyDescent="0.2">
      <c r="A417" s="7" t="s">
        <v>192</v>
      </c>
      <c r="B417" s="3">
        <f>VLOOKUP(A417,[1]רחובות!B:C,2,0)</f>
        <v>258</v>
      </c>
      <c r="C417" s="3">
        <v>1</v>
      </c>
      <c r="D417" s="3">
        <v>999</v>
      </c>
      <c r="E417" s="3" t="s">
        <v>8</v>
      </c>
      <c r="F417" s="3">
        <v>9.1</v>
      </c>
      <c r="G417" s="4" t="str">
        <f t="shared" si="12"/>
        <v>מגד</v>
      </c>
      <c r="H417" s="5" t="str">
        <f t="shared" si="13"/>
        <v>ביל"ו</v>
      </c>
    </row>
    <row r="418" spans="1:8" ht="19.899999999999999" customHeight="1" x14ac:dyDescent="0.2">
      <c r="A418" s="7" t="s">
        <v>344</v>
      </c>
      <c r="B418" s="3">
        <f>VLOOKUP(A418,[1]רחובות!B:C,2,0)</f>
        <v>310</v>
      </c>
      <c r="C418" s="3">
        <v>1</v>
      </c>
      <c r="D418" s="3">
        <v>999</v>
      </c>
      <c r="E418" s="3" t="s">
        <v>33</v>
      </c>
      <c r="F418" s="3">
        <v>10.1</v>
      </c>
      <c r="G418" s="4" t="str">
        <f t="shared" si="12"/>
        <v>היובל</v>
      </c>
      <c r="H418" s="5" t="str">
        <f t="shared" si="13"/>
        <v>יבנה</v>
      </c>
    </row>
    <row r="419" spans="1:8" ht="19.899999999999999" customHeight="1" x14ac:dyDescent="0.2">
      <c r="A419" s="7" t="s">
        <v>344</v>
      </c>
      <c r="B419" s="3">
        <f>VLOOKUP(A419,[1]רחובות!B:C,2,0)</f>
        <v>310</v>
      </c>
      <c r="C419" s="3">
        <v>42</v>
      </c>
      <c r="D419" s="3">
        <v>999</v>
      </c>
      <c r="E419" s="3" t="s">
        <v>12</v>
      </c>
      <c r="F419" s="3">
        <v>10.1</v>
      </c>
      <c r="G419" s="4" t="str">
        <f t="shared" si="12"/>
        <v>היובל</v>
      </c>
      <c r="H419" s="5" t="str">
        <f t="shared" si="13"/>
        <v>יבנה</v>
      </c>
    </row>
    <row r="420" spans="1:8" ht="19.899999999999999" customHeight="1" x14ac:dyDescent="0.2">
      <c r="A420" s="7" t="s">
        <v>344</v>
      </c>
      <c r="B420" s="3">
        <f>VLOOKUP(A420,[1]רחובות!B:C,2,0)</f>
        <v>310</v>
      </c>
      <c r="C420" s="3">
        <v>2</v>
      </c>
      <c r="D420" s="3">
        <v>40</v>
      </c>
      <c r="E420" s="3" t="s">
        <v>12</v>
      </c>
      <c r="F420" s="3">
        <v>14</v>
      </c>
      <c r="G420" s="4" t="str">
        <f t="shared" si="12"/>
        <v>היובל</v>
      </c>
      <c r="H420" s="5" t="str">
        <f t="shared" si="13"/>
        <v>יבנה</v>
      </c>
    </row>
    <row r="421" spans="1:8" ht="19.899999999999999" customHeight="1" x14ac:dyDescent="0.2">
      <c r="A421" s="7" t="s">
        <v>68</v>
      </c>
      <c r="B421" s="3">
        <f>VLOOKUP(A421,[1]רחובות!B:C,2,0)</f>
        <v>147</v>
      </c>
      <c r="C421" s="3">
        <v>1</v>
      </c>
      <c r="D421" s="3">
        <v>35</v>
      </c>
      <c r="E421" s="3" t="s">
        <v>33</v>
      </c>
      <c r="F421" s="3">
        <v>13</v>
      </c>
      <c r="G421" s="4" t="str">
        <f t="shared" si="12"/>
        <v>דקל</v>
      </c>
      <c r="H421" s="5" t="str">
        <f t="shared" si="13"/>
        <v>אריאל</v>
      </c>
    </row>
    <row r="422" spans="1:8" ht="19.899999999999999" customHeight="1" x14ac:dyDescent="0.2">
      <c r="A422" s="7" t="s">
        <v>68</v>
      </c>
      <c r="B422" s="3">
        <f>VLOOKUP(A422,[1]רחובות!B:C,2,0)</f>
        <v>147</v>
      </c>
      <c r="C422" s="3">
        <v>81</v>
      </c>
      <c r="D422" s="3">
        <v>999</v>
      </c>
      <c r="E422" s="3" t="s">
        <v>33</v>
      </c>
      <c r="F422" s="3">
        <v>12</v>
      </c>
      <c r="G422" s="4" t="str">
        <f t="shared" si="12"/>
        <v>דקל</v>
      </c>
      <c r="H422" s="5" t="str">
        <f t="shared" si="13"/>
        <v>אריאל</v>
      </c>
    </row>
    <row r="423" spans="1:8" ht="19.899999999999999" customHeight="1" x14ac:dyDescent="0.2">
      <c r="A423" s="7" t="s">
        <v>68</v>
      </c>
      <c r="B423" s="3">
        <f>VLOOKUP(A423,[1]רחובות!B:C,2,0)</f>
        <v>147</v>
      </c>
      <c r="C423" s="3">
        <v>38</v>
      </c>
      <c r="D423" s="3">
        <v>96</v>
      </c>
      <c r="E423" s="3" t="s">
        <v>12</v>
      </c>
      <c r="F423" s="3">
        <v>13</v>
      </c>
      <c r="G423" s="4" t="str">
        <f t="shared" si="12"/>
        <v>דקל</v>
      </c>
      <c r="H423" s="5" t="str">
        <f t="shared" si="13"/>
        <v>אריאל</v>
      </c>
    </row>
    <row r="424" spans="1:8" ht="19.899999999999999" customHeight="1" x14ac:dyDescent="0.2">
      <c r="A424" s="7" t="s">
        <v>68</v>
      </c>
      <c r="B424" s="3">
        <f>VLOOKUP(A424,[1]רחובות!B:C,2,0)</f>
        <v>147</v>
      </c>
      <c r="C424" s="3">
        <v>37</v>
      </c>
      <c r="D424" s="3">
        <v>67</v>
      </c>
      <c r="E424" s="3" t="s">
        <v>33</v>
      </c>
      <c r="F424" s="3">
        <v>13</v>
      </c>
      <c r="G424" s="4" t="str">
        <f t="shared" si="12"/>
        <v>דקל</v>
      </c>
      <c r="H424" s="5" t="str">
        <f t="shared" si="13"/>
        <v>אריאל</v>
      </c>
    </row>
    <row r="425" spans="1:8" ht="19.899999999999999" customHeight="1" x14ac:dyDescent="0.2">
      <c r="A425" s="7" t="s">
        <v>68</v>
      </c>
      <c r="B425" s="3">
        <f>VLOOKUP(A425,[1]רחובות!B:C,2,0)</f>
        <v>147</v>
      </c>
      <c r="C425" s="3">
        <v>2</v>
      </c>
      <c r="D425" s="3">
        <v>36</v>
      </c>
      <c r="E425" s="3" t="s">
        <v>12</v>
      </c>
      <c r="F425" s="3">
        <v>13</v>
      </c>
      <c r="G425" s="4" t="str">
        <f t="shared" si="12"/>
        <v>דקל</v>
      </c>
      <c r="H425" s="5" t="str">
        <f t="shared" si="13"/>
        <v>אריאל</v>
      </c>
    </row>
    <row r="426" spans="1:8" ht="19.899999999999999" customHeight="1" x14ac:dyDescent="0.2">
      <c r="A426" s="7" t="s">
        <v>68</v>
      </c>
      <c r="B426" s="3">
        <f>VLOOKUP(A426,[1]רחובות!B:C,2,0)</f>
        <v>147</v>
      </c>
      <c r="C426" s="3">
        <v>98</v>
      </c>
      <c r="D426" s="3">
        <v>106</v>
      </c>
      <c r="E426" s="3" t="s">
        <v>12</v>
      </c>
      <c r="F426" s="3">
        <v>12</v>
      </c>
      <c r="G426" s="4" t="str">
        <f t="shared" si="12"/>
        <v>דקל</v>
      </c>
      <c r="H426" s="5" t="str">
        <f t="shared" si="13"/>
        <v>אריאל</v>
      </c>
    </row>
    <row r="427" spans="1:8" ht="19.899999999999999" customHeight="1" x14ac:dyDescent="0.2">
      <c r="A427" s="7" t="s">
        <v>68</v>
      </c>
      <c r="B427" s="3">
        <f>VLOOKUP(A427,[1]רחובות!B:C,2,0)</f>
        <v>147</v>
      </c>
      <c r="C427" s="3">
        <v>69</v>
      </c>
      <c r="D427" s="3">
        <v>79</v>
      </c>
      <c r="E427" s="3" t="s">
        <v>33</v>
      </c>
      <c r="F427" s="3">
        <v>12</v>
      </c>
      <c r="G427" s="4" t="str">
        <f t="shared" si="12"/>
        <v>דקל</v>
      </c>
      <c r="H427" s="5" t="str">
        <f t="shared" si="13"/>
        <v>אריאל</v>
      </c>
    </row>
    <row r="428" spans="1:8" ht="19.899999999999999" customHeight="1" x14ac:dyDescent="0.2">
      <c r="A428" s="7" t="s">
        <v>68</v>
      </c>
      <c r="B428" s="3">
        <f>VLOOKUP(A428,[1]רחובות!B:C,2,0)</f>
        <v>147</v>
      </c>
      <c r="C428" s="3">
        <v>108</v>
      </c>
      <c r="D428" s="3">
        <v>998</v>
      </c>
      <c r="E428" s="3" t="s">
        <v>12</v>
      </c>
      <c r="F428" s="3">
        <v>12</v>
      </c>
      <c r="G428" s="4" t="str">
        <f t="shared" si="12"/>
        <v>דקל</v>
      </c>
      <c r="H428" s="5" t="str">
        <f t="shared" si="13"/>
        <v>אריאל</v>
      </c>
    </row>
    <row r="429" spans="1:8" ht="19.899999999999999" customHeight="1" x14ac:dyDescent="0.2">
      <c r="A429" s="7" t="s">
        <v>345</v>
      </c>
      <c r="B429" s="3">
        <f>VLOOKUP(A429,[1]רחובות!B:C,2,0)</f>
        <v>278</v>
      </c>
      <c r="C429" s="3">
        <v>1</v>
      </c>
      <c r="D429" s="3">
        <v>999</v>
      </c>
      <c r="E429" s="3" t="s">
        <v>8</v>
      </c>
      <c r="F429" s="3">
        <v>10.1</v>
      </c>
      <c r="G429" s="4" t="str">
        <f t="shared" si="12"/>
        <v>היובל</v>
      </c>
      <c r="H429" s="5" t="str">
        <f t="shared" si="13"/>
        <v>יבנה</v>
      </c>
    </row>
    <row r="430" spans="1:8" ht="19.899999999999999" customHeight="1" x14ac:dyDescent="0.2">
      <c r="A430" s="7" t="s">
        <v>69</v>
      </c>
      <c r="B430" s="3">
        <f>VLOOKUP(A430,[1]רחובות!B:C,2,0)</f>
        <v>262</v>
      </c>
      <c r="C430" s="3">
        <v>1</v>
      </c>
      <c r="D430" s="3">
        <v>999</v>
      </c>
      <c r="E430" s="3" t="s">
        <v>8</v>
      </c>
      <c r="F430" s="3">
        <v>13</v>
      </c>
      <c r="G430" s="4" t="str">
        <f t="shared" si="12"/>
        <v>דקל</v>
      </c>
      <c r="H430" s="5" t="str">
        <f t="shared" si="13"/>
        <v>אריאל</v>
      </c>
    </row>
    <row r="431" spans="1:8" ht="19.899999999999999" customHeight="1" x14ac:dyDescent="0.2">
      <c r="A431" s="7" t="s">
        <v>193</v>
      </c>
      <c r="B431" s="3">
        <f>VLOOKUP(A431,[1]רחובות!B:C,2,0)</f>
        <v>212</v>
      </c>
      <c r="C431" s="3">
        <v>1</v>
      </c>
      <c r="D431" s="3">
        <v>999</v>
      </c>
      <c r="E431" s="3" t="s">
        <v>8</v>
      </c>
      <c r="F431" s="3">
        <v>9.1</v>
      </c>
      <c r="G431" s="4" t="str">
        <f t="shared" si="12"/>
        <v>מגד</v>
      </c>
      <c r="H431" s="5" t="str">
        <f t="shared" si="13"/>
        <v>ביל"ו</v>
      </c>
    </row>
    <row r="432" spans="1:8" ht="19.899999999999999" customHeight="1" x14ac:dyDescent="0.2">
      <c r="A432" s="7" t="s">
        <v>346</v>
      </c>
      <c r="B432" s="3">
        <f>VLOOKUP(A432,[1]רחובות!B:C,2,0)</f>
        <v>105</v>
      </c>
      <c r="C432" s="3">
        <v>1</v>
      </c>
      <c r="D432" s="3">
        <v>999</v>
      </c>
      <c r="E432" s="3" t="s">
        <v>8</v>
      </c>
      <c r="F432" s="3">
        <v>5</v>
      </c>
      <c r="G432" s="4" t="str">
        <f t="shared" si="12"/>
        <v>יחדיו</v>
      </c>
      <c r="H432" s="5" t="str">
        <f t="shared" si="13"/>
        <v>יבנה</v>
      </c>
    </row>
    <row r="433" spans="1:8" ht="19.899999999999999" customHeight="1" x14ac:dyDescent="0.2">
      <c r="A433" s="7" t="s">
        <v>194</v>
      </c>
      <c r="B433" s="3">
        <f>VLOOKUP(A433,[1]רחובות!B:C,2,0)</f>
        <v>259</v>
      </c>
      <c r="C433" s="3">
        <v>1</v>
      </c>
      <c r="D433" s="3">
        <v>999</v>
      </c>
      <c r="E433" s="3" t="s">
        <v>8</v>
      </c>
      <c r="F433" s="3">
        <v>6.1</v>
      </c>
      <c r="G433" s="4" t="str">
        <f t="shared" si="12"/>
        <v>זיו</v>
      </c>
      <c r="H433" s="5" t="str">
        <f t="shared" si="13"/>
        <v>ביל"ו</v>
      </c>
    </row>
    <row r="434" spans="1:8" ht="19.899999999999999" customHeight="1" x14ac:dyDescent="0.2">
      <c r="A434" s="7" t="s">
        <v>347</v>
      </c>
      <c r="B434" s="3">
        <f>VLOOKUP(A434,[1]רחובות!B:C,2,0)</f>
        <v>336</v>
      </c>
      <c r="C434" s="3">
        <v>1</v>
      </c>
      <c r="D434" s="3">
        <v>999</v>
      </c>
      <c r="E434" s="3" t="s">
        <v>8</v>
      </c>
      <c r="F434" s="3">
        <v>10.1</v>
      </c>
      <c r="G434" s="4" t="str">
        <f t="shared" si="12"/>
        <v>היובל</v>
      </c>
      <c r="H434" s="5" t="str">
        <f t="shared" si="13"/>
        <v>יבנה</v>
      </c>
    </row>
    <row r="435" spans="1:8" ht="19.899999999999999" customHeight="1" x14ac:dyDescent="0.2">
      <c r="A435" s="7" t="s">
        <v>348</v>
      </c>
      <c r="B435" s="3">
        <f>VLOOKUP(A435,[1]רחובות!B:C,2,0)</f>
        <v>462</v>
      </c>
      <c r="C435" s="3">
        <v>1</v>
      </c>
      <c r="D435" s="3">
        <v>999</v>
      </c>
      <c r="E435" s="3" t="s">
        <v>8</v>
      </c>
      <c r="F435" s="3">
        <v>1</v>
      </c>
      <c r="G435" s="4" t="str">
        <f t="shared" si="12"/>
        <v>שקד</v>
      </c>
      <c r="H435" s="5" t="str">
        <f t="shared" si="13"/>
        <v>יבנה</v>
      </c>
    </row>
    <row r="436" spans="1:8" ht="19.899999999999999" customHeight="1" x14ac:dyDescent="0.2">
      <c r="A436" s="7" t="s">
        <v>195</v>
      </c>
      <c r="B436" s="3">
        <f>VLOOKUP(A436,[1]רחובות!B:C,2,0)</f>
        <v>210</v>
      </c>
      <c r="C436" s="3">
        <v>46</v>
      </c>
      <c r="D436" s="3">
        <v>999</v>
      </c>
      <c r="E436" s="3" t="s">
        <v>12</v>
      </c>
      <c r="F436" s="3">
        <v>9</v>
      </c>
      <c r="G436" s="4" t="str">
        <f t="shared" si="12"/>
        <v>זיו</v>
      </c>
      <c r="H436" s="5" t="str">
        <f t="shared" si="13"/>
        <v>ביל"ו</v>
      </c>
    </row>
    <row r="437" spans="1:8" ht="19.899999999999999" customHeight="1" x14ac:dyDescent="0.2">
      <c r="A437" s="7" t="s">
        <v>195</v>
      </c>
      <c r="B437" s="3">
        <f>VLOOKUP(A437,[1]רחובות!B:C,2,0)</f>
        <v>210</v>
      </c>
      <c r="C437" s="3">
        <v>37</v>
      </c>
      <c r="D437" s="3">
        <v>999</v>
      </c>
      <c r="E437" s="3" t="s">
        <v>33</v>
      </c>
      <c r="F437" s="3">
        <v>9</v>
      </c>
      <c r="G437" s="4" t="str">
        <f t="shared" si="12"/>
        <v>זיו</v>
      </c>
      <c r="H437" s="5" t="str">
        <f t="shared" si="13"/>
        <v>ביל"ו</v>
      </c>
    </row>
    <row r="438" spans="1:8" ht="19.899999999999999" customHeight="1" x14ac:dyDescent="0.2">
      <c r="A438" s="7" t="s">
        <v>195</v>
      </c>
      <c r="B438" s="3">
        <f>VLOOKUP(A438,[1]רחובות!B:C,2,0)</f>
        <v>210</v>
      </c>
      <c r="C438" s="3">
        <v>2</v>
      </c>
      <c r="D438" s="3">
        <v>44</v>
      </c>
      <c r="E438" s="3" t="s">
        <v>12</v>
      </c>
      <c r="F438" s="3">
        <v>9.1</v>
      </c>
      <c r="G438" s="4" t="str">
        <f t="shared" si="12"/>
        <v>מגד</v>
      </c>
      <c r="H438" s="5" t="str">
        <f t="shared" si="13"/>
        <v>ביל"ו</v>
      </c>
    </row>
    <row r="439" spans="1:8" ht="19.899999999999999" customHeight="1" x14ac:dyDescent="0.2">
      <c r="A439" s="7" t="s">
        <v>195</v>
      </c>
      <c r="B439" s="3">
        <f>VLOOKUP(A439,[1]רחובות!B:C,2,0)</f>
        <v>210</v>
      </c>
      <c r="C439" s="3">
        <v>1</v>
      </c>
      <c r="D439" s="3">
        <v>35</v>
      </c>
      <c r="E439" s="3" t="s">
        <v>33</v>
      </c>
      <c r="F439" s="3">
        <v>9.1</v>
      </c>
      <c r="G439" s="4" t="str">
        <f t="shared" si="12"/>
        <v>מגד</v>
      </c>
      <c r="H439" s="5" t="str">
        <f t="shared" si="13"/>
        <v>ביל"ו</v>
      </c>
    </row>
    <row r="440" spans="1:8" ht="19.899999999999999" customHeight="1" x14ac:dyDescent="0.2">
      <c r="A440" s="7" t="s">
        <v>349</v>
      </c>
      <c r="B440" s="3">
        <f>VLOOKUP(A440,[1]רחובות!B:C,2,0)</f>
        <v>118</v>
      </c>
      <c r="C440" s="3">
        <v>1</v>
      </c>
      <c r="D440" s="3">
        <v>999</v>
      </c>
      <c r="E440" s="3" t="s">
        <v>8</v>
      </c>
      <c r="F440" s="3">
        <v>10.1</v>
      </c>
      <c r="G440" s="4" t="str">
        <f t="shared" si="12"/>
        <v>היובל</v>
      </c>
      <c r="H440" s="5" t="str">
        <f t="shared" si="13"/>
        <v>יבנה</v>
      </c>
    </row>
    <row r="441" spans="1:8" ht="19.899999999999999" customHeight="1" x14ac:dyDescent="0.2">
      <c r="A441" s="7" t="s">
        <v>208</v>
      </c>
      <c r="B441" s="3">
        <f>VLOOKUP(A441,[1]רחובות!B:C,2,0)</f>
        <v>423</v>
      </c>
      <c r="C441" s="3">
        <v>1</v>
      </c>
      <c r="D441" s="3">
        <v>999</v>
      </c>
      <c r="E441" s="3" t="s">
        <v>8</v>
      </c>
      <c r="F441" s="3" t="s">
        <v>205</v>
      </c>
      <c r="G441" s="4" t="str">
        <f t="shared" si="12"/>
        <v>פעמונים</v>
      </c>
      <c r="H441" s="5" t="str">
        <f t="shared" si="13"/>
        <v>ביל"ו</v>
      </c>
    </row>
    <row r="442" spans="1:8" ht="19.899999999999999" customHeight="1" x14ac:dyDescent="0.2">
      <c r="A442" s="7" t="s">
        <v>196</v>
      </c>
      <c r="B442" s="3">
        <f>VLOOKUP(A442,[1]רחובות!B:C,2,0)</f>
        <v>201</v>
      </c>
      <c r="C442" s="3">
        <v>1</v>
      </c>
      <c r="D442" s="3">
        <v>999</v>
      </c>
      <c r="E442" s="3" t="s">
        <v>8</v>
      </c>
      <c r="F442" s="3">
        <v>9.1</v>
      </c>
      <c r="G442" s="4" t="str">
        <f t="shared" si="12"/>
        <v>מגד</v>
      </c>
      <c r="H442" s="5" t="str">
        <f t="shared" si="13"/>
        <v>ביל"ו</v>
      </c>
    </row>
    <row r="443" spans="1:8" ht="19.899999999999999" customHeight="1" x14ac:dyDescent="0.2">
      <c r="A443" s="7" t="s">
        <v>350</v>
      </c>
      <c r="B443" s="3">
        <f>VLOOKUP(A443,[1]רחובות!B:C,2,0)</f>
        <v>174</v>
      </c>
      <c r="C443" s="3">
        <v>10</v>
      </c>
      <c r="D443" s="3">
        <v>999</v>
      </c>
      <c r="E443" s="3" t="s">
        <v>12</v>
      </c>
      <c r="F443" s="3">
        <v>10</v>
      </c>
      <c r="G443" s="4" t="str">
        <f t="shared" si="12"/>
        <v>הדר</v>
      </c>
      <c r="H443" s="5" t="str">
        <f t="shared" si="13"/>
        <v>יבנה</v>
      </c>
    </row>
    <row r="444" spans="1:8" ht="19.899999999999999" customHeight="1" x14ac:dyDescent="0.2">
      <c r="A444" s="7" t="s">
        <v>350</v>
      </c>
      <c r="B444" s="3">
        <f>VLOOKUP(A444,[1]רחובות!B:C,2,0)</f>
        <v>174</v>
      </c>
      <c r="C444" s="3">
        <v>19</v>
      </c>
      <c r="D444" s="3">
        <v>999</v>
      </c>
      <c r="E444" s="3" t="s">
        <v>33</v>
      </c>
      <c r="F444" s="3">
        <v>10</v>
      </c>
      <c r="G444" s="4" t="str">
        <f t="shared" si="12"/>
        <v>הדר</v>
      </c>
      <c r="H444" s="5" t="str">
        <f t="shared" si="13"/>
        <v>יבנה</v>
      </c>
    </row>
    <row r="445" spans="1:8" ht="19.899999999999999" customHeight="1" x14ac:dyDescent="0.2">
      <c r="A445" s="7" t="s">
        <v>350</v>
      </c>
      <c r="B445" s="3">
        <f>VLOOKUP(A445,[1]רחובות!B:C,2,0)</f>
        <v>174</v>
      </c>
      <c r="C445" s="3">
        <v>1</v>
      </c>
      <c r="D445" s="3">
        <v>8</v>
      </c>
      <c r="E445" s="3" t="s">
        <v>12</v>
      </c>
      <c r="F445" s="3">
        <v>10.1</v>
      </c>
      <c r="G445" s="4" t="str">
        <f t="shared" si="12"/>
        <v>היובל</v>
      </c>
      <c r="H445" s="5" t="str">
        <f t="shared" si="13"/>
        <v>יבנה</v>
      </c>
    </row>
    <row r="446" spans="1:8" ht="19.899999999999999" customHeight="1" x14ac:dyDescent="0.2">
      <c r="A446" s="7" t="s">
        <v>350</v>
      </c>
      <c r="B446" s="3">
        <f>VLOOKUP(A446,[1]רחובות!B:C,2,0)</f>
        <v>174</v>
      </c>
      <c r="C446" s="3">
        <v>1</v>
      </c>
      <c r="D446" s="3">
        <v>17</v>
      </c>
      <c r="E446" s="3" t="s">
        <v>33</v>
      </c>
      <c r="F446" s="3">
        <v>10.1</v>
      </c>
      <c r="G446" s="4" t="str">
        <f t="shared" si="12"/>
        <v>היובל</v>
      </c>
      <c r="H446" s="5" t="str">
        <f t="shared" si="13"/>
        <v>יבנה</v>
      </c>
    </row>
    <row r="447" spans="1:8" ht="19.899999999999999" customHeight="1" x14ac:dyDescent="0.2">
      <c r="A447" s="7" t="s">
        <v>197</v>
      </c>
      <c r="B447" s="3">
        <f>VLOOKUP(A447,[1]רחובות!B:C,2,0)</f>
        <v>261</v>
      </c>
      <c r="C447" s="3">
        <v>1</v>
      </c>
      <c r="D447" s="3">
        <v>999</v>
      </c>
      <c r="E447" s="3" t="s">
        <v>8</v>
      </c>
      <c r="F447" s="3">
        <v>9.1</v>
      </c>
      <c r="G447" s="4" t="str">
        <f t="shared" si="12"/>
        <v>מגד</v>
      </c>
      <c r="H447" s="5" t="str">
        <f t="shared" si="13"/>
        <v>ביל"ו</v>
      </c>
    </row>
    <row r="448" spans="1:8" ht="19.899999999999999" customHeight="1" x14ac:dyDescent="0.2">
      <c r="A448" s="7" t="s">
        <v>70</v>
      </c>
      <c r="B448" s="3">
        <f>VLOOKUP(A448,[1]רחובות!B:C,2,0)</f>
        <v>397</v>
      </c>
      <c r="C448" s="3">
        <v>1</v>
      </c>
      <c r="D448" s="3">
        <v>999</v>
      </c>
      <c r="E448" s="3" t="s">
        <v>8</v>
      </c>
      <c r="F448" s="3">
        <v>12</v>
      </c>
      <c r="G448" s="4" t="str">
        <f t="shared" si="12"/>
        <v>דקל</v>
      </c>
      <c r="H448" s="5" t="str">
        <f t="shared" si="13"/>
        <v>אריאל</v>
      </c>
    </row>
    <row r="449" spans="1:8" ht="19.899999999999999" customHeight="1" x14ac:dyDescent="0.2">
      <c r="A449" s="7" t="s">
        <v>71</v>
      </c>
      <c r="B449" s="3">
        <f>VLOOKUP(A449,[1]רחובות!B:C,2,0)</f>
        <v>315</v>
      </c>
      <c r="C449" s="3">
        <v>1</v>
      </c>
      <c r="D449" s="3">
        <v>999</v>
      </c>
      <c r="E449" s="3" t="s">
        <v>33</v>
      </c>
      <c r="F449" s="3">
        <v>11.1</v>
      </c>
      <c r="G449" s="4" t="str">
        <f t="shared" si="12"/>
        <v>דקל</v>
      </c>
      <c r="H449" s="5" t="str">
        <f t="shared" si="13"/>
        <v>אריאל</v>
      </c>
    </row>
    <row r="450" spans="1:8" ht="19.899999999999999" customHeight="1" x14ac:dyDescent="0.2">
      <c r="A450" s="7" t="s">
        <v>71</v>
      </c>
      <c r="B450" s="3">
        <f>VLOOKUP(A450,[1]רחובות!B:C,2,0)</f>
        <v>315</v>
      </c>
      <c r="C450" s="3">
        <v>1</v>
      </c>
      <c r="D450" s="3">
        <v>999</v>
      </c>
      <c r="E450" s="3" t="s">
        <v>12</v>
      </c>
      <c r="F450" s="3">
        <v>13</v>
      </c>
      <c r="G450" s="4" t="str">
        <f t="shared" ref="G450:G467" si="14">VLOOKUP($F450,mm,2,0)</f>
        <v>דקל</v>
      </c>
      <c r="H450" s="5" t="str">
        <f t="shared" ref="H450:H467" si="15">VLOOKUP($F450,mmd,2,0)</f>
        <v>אריאל</v>
      </c>
    </row>
    <row r="451" spans="1:8" ht="19.899999999999999" customHeight="1" x14ac:dyDescent="0.2">
      <c r="A451" s="7" t="s">
        <v>351</v>
      </c>
      <c r="B451" s="3">
        <f>VLOOKUP(A451,[1]רחובות!B:C,2,0)</f>
        <v>413</v>
      </c>
      <c r="C451" s="3">
        <v>1</v>
      </c>
      <c r="D451" s="3">
        <v>6</v>
      </c>
      <c r="E451" s="3" t="s">
        <v>8</v>
      </c>
      <c r="F451" s="3">
        <v>4</v>
      </c>
      <c r="G451" s="4" t="str">
        <f t="shared" si="14"/>
        <v>נווה זמר</v>
      </c>
      <c r="H451" s="5" t="str">
        <f t="shared" si="15"/>
        <v>יבנה</v>
      </c>
    </row>
    <row r="452" spans="1:8" ht="19.899999999999999" customHeight="1" x14ac:dyDescent="0.2">
      <c r="A452" s="7" t="s">
        <v>351</v>
      </c>
      <c r="B452" s="3">
        <f>VLOOKUP(A452,[1]רחובות!B:C,2,0)</f>
        <v>413</v>
      </c>
      <c r="C452" s="3">
        <v>7</v>
      </c>
      <c r="D452" s="3">
        <v>999</v>
      </c>
      <c r="E452" s="3" t="s">
        <v>8</v>
      </c>
      <c r="F452" s="3">
        <v>3</v>
      </c>
      <c r="G452" s="4" t="str">
        <f t="shared" si="14"/>
        <v>עמיחי</v>
      </c>
      <c r="H452" s="5" t="str">
        <f t="shared" si="15"/>
        <v>יבנה</v>
      </c>
    </row>
    <row r="453" spans="1:8" ht="19.899999999999999" customHeight="1" x14ac:dyDescent="0.2">
      <c r="A453" s="7" t="s">
        <v>352</v>
      </c>
      <c r="B453" s="3">
        <f>VLOOKUP(A453,[1]רחובות!B:C,2,0)</f>
        <v>6525</v>
      </c>
      <c r="C453" s="3">
        <v>1</v>
      </c>
      <c r="D453" s="3">
        <v>999</v>
      </c>
      <c r="E453" s="3" t="s">
        <v>8</v>
      </c>
      <c r="F453" s="3">
        <v>5</v>
      </c>
      <c r="G453" s="4" t="str">
        <f t="shared" si="14"/>
        <v>יחדיו</v>
      </c>
      <c r="H453" s="5" t="str">
        <f t="shared" si="15"/>
        <v>יבנה</v>
      </c>
    </row>
    <row r="454" spans="1:8" ht="19.899999999999999" customHeight="1" x14ac:dyDescent="0.2">
      <c r="A454" s="7" t="s">
        <v>353</v>
      </c>
      <c r="B454" s="3">
        <f>VLOOKUP(A454,[1]רחובות!B:C,2,0)</f>
        <v>6535</v>
      </c>
      <c r="C454" s="3">
        <v>1</v>
      </c>
      <c r="D454" s="3">
        <v>999</v>
      </c>
      <c r="E454" s="3" t="s">
        <v>8</v>
      </c>
      <c r="F454" s="3">
        <v>8.1</v>
      </c>
      <c r="G454" s="4" t="str">
        <f t="shared" si="14"/>
        <v>היובל</v>
      </c>
      <c r="H454" s="5" t="str">
        <f t="shared" si="15"/>
        <v>יבנה</v>
      </c>
    </row>
    <row r="455" spans="1:8" ht="19.899999999999999" customHeight="1" x14ac:dyDescent="0.2">
      <c r="A455" s="7" t="s">
        <v>198</v>
      </c>
      <c r="B455" s="3">
        <f>VLOOKUP(A455,[1]רחובות!B:C,2,0)</f>
        <v>247</v>
      </c>
      <c r="C455" s="3">
        <v>1</v>
      </c>
      <c r="D455" s="3">
        <v>999</v>
      </c>
      <c r="E455" s="3" t="s">
        <v>8</v>
      </c>
      <c r="F455" s="3">
        <v>9</v>
      </c>
      <c r="G455" s="4" t="str">
        <f t="shared" si="14"/>
        <v>זיו</v>
      </c>
      <c r="H455" s="5" t="str">
        <f t="shared" si="15"/>
        <v>ביל"ו</v>
      </c>
    </row>
    <row r="456" spans="1:8" ht="19.899999999999999" customHeight="1" x14ac:dyDescent="0.2">
      <c r="A456" s="7" t="s">
        <v>354</v>
      </c>
      <c r="B456" s="3">
        <f>VLOOKUP(A456,[1]רחובות!B:C,2,0)</f>
        <v>101</v>
      </c>
      <c r="C456" s="3">
        <v>1</v>
      </c>
      <c r="D456" s="3">
        <v>999</v>
      </c>
      <c r="E456" s="3" t="s">
        <v>8</v>
      </c>
      <c r="F456" s="3">
        <v>5</v>
      </c>
      <c r="G456" s="4" t="str">
        <f t="shared" si="14"/>
        <v>יחדיו</v>
      </c>
      <c r="H456" s="5" t="str">
        <f t="shared" si="15"/>
        <v>יבנה</v>
      </c>
    </row>
    <row r="457" spans="1:8" ht="19.899999999999999" customHeight="1" x14ac:dyDescent="0.2">
      <c r="A457" s="7" t="s">
        <v>199</v>
      </c>
      <c r="B457" s="3">
        <f>VLOOKUP(A457,[1]רחובות!B:C,2,0)</f>
        <v>260</v>
      </c>
      <c r="C457" s="3">
        <v>1</v>
      </c>
      <c r="D457" s="3">
        <v>999</v>
      </c>
      <c r="E457" s="3" t="s">
        <v>8</v>
      </c>
      <c r="F457" s="3">
        <v>9.1</v>
      </c>
      <c r="G457" s="4" t="str">
        <f t="shared" si="14"/>
        <v>מגד</v>
      </c>
      <c r="H457" s="5" t="str">
        <f t="shared" si="15"/>
        <v>ביל"ו</v>
      </c>
    </row>
    <row r="458" spans="1:8" ht="19.899999999999999" customHeight="1" x14ac:dyDescent="0.2">
      <c r="A458" s="7" t="s">
        <v>355</v>
      </c>
      <c r="B458" s="3">
        <f>VLOOKUP(A458,[1]רחובות!B:C,2,0)</f>
        <v>173</v>
      </c>
      <c r="C458" s="3">
        <v>1</v>
      </c>
      <c r="D458" s="3">
        <v>999</v>
      </c>
      <c r="E458" s="3" t="s">
        <v>8</v>
      </c>
      <c r="F458" s="3">
        <v>10.1</v>
      </c>
      <c r="G458" s="4" t="str">
        <f t="shared" si="14"/>
        <v>היובל</v>
      </c>
      <c r="H458" s="5" t="str">
        <f t="shared" si="15"/>
        <v>יבנה</v>
      </c>
    </row>
    <row r="459" spans="1:8" ht="19.899999999999999" customHeight="1" x14ac:dyDescent="0.2">
      <c r="A459" s="7" t="s">
        <v>200</v>
      </c>
      <c r="B459" s="3">
        <f>VLOOKUP(A459,[1]רחובות!B:C,2,0)</f>
        <v>223</v>
      </c>
      <c r="C459" s="3">
        <v>1</v>
      </c>
      <c r="D459" s="3">
        <v>999</v>
      </c>
      <c r="E459" s="3" t="s">
        <v>8</v>
      </c>
      <c r="F459" s="3">
        <v>9</v>
      </c>
      <c r="G459" s="4" t="str">
        <f t="shared" si="14"/>
        <v>זיו</v>
      </c>
      <c r="H459" s="5" t="str">
        <f t="shared" si="15"/>
        <v>ביל"ו</v>
      </c>
    </row>
    <row r="460" spans="1:8" ht="19.899999999999999" customHeight="1" x14ac:dyDescent="0.2">
      <c r="A460" s="7" t="s">
        <v>356</v>
      </c>
      <c r="B460" s="3">
        <f>VLOOKUP(A460,[1]רחובות!B:C,2,0)</f>
        <v>185</v>
      </c>
      <c r="C460" s="3">
        <v>1</v>
      </c>
      <c r="D460" s="3">
        <v>999</v>
      </c>
      <c r="E460" s="3" t="s">
        <v>8</v>
      </c>
      <c r="F460" s="3">
        <v>5.0999999999999996</v>
      </c>
      <c r="G460" s="4" t="str">
        <f t="shared" si="14"/>
        <v>הדר</v>
      </c>
      <c r="H460" s="5" t="str">
        <f t="shared" si="15"/>
        <v>יבנה</v>
      </c>
    </row>
    <row r="461" spans="1:8" ht="19.899999999999999" customHeight="1" x14ac:dyDescent="0.2">
      <c r="A461" s="7" t="s">
        <v>357</v>
      </c>
      <c r="B461" s="3">
        <f>VLOOKUP(A461,[1]רחובות!B:C,2,0)</f>
        <v>179</v>
      </c>
      <c r="C461" s="3">
        <v>1</v>
      </c>
      <c r="D461" s="3">
        <v>999</v>
      </c>
      <c r="E461" s="3" t="s">
        <v>8</v>
      </c>
      <c r="F461" s="3">
        <v>10.1</v>
      </c>
      <c r="G461" s="4" t="str">
        <f t="shared" si="14"/>
        <v>היובל</v>
      </c>
      <c r="H461" s="5" t="str">
        <f t="shared" si="15"/>
        <v>יבנה</v>
      </c>
    </row>
    <row r="462" spans="1:8" ht="19.899999999999999" customHeight="1" x14ac:dyDescent="0.2">
      <c r="A462" s="7" t="s">
        <v>358</v>
      </c>
      <c r="B462" s="3">
        <f>VLOOKUP(A462,[1]רחובות!B:C,2,0)</f>
        <v>467</v>
      </c>
      <c r="C462" s="3">
        <v>1</v>
      </c>
      <c r="D462" s="3">
        <v>999</v>
      </c>
      <c r="E462" s="3" t="s">
        <v>8</v>
      </c>
      <c r="F462" s="3">
        <v>1</v>
      </c>
      <c r="G462" s="4" t="str">
        <f t="shared" si="14"/>
        <v>שקד</v>
      </c>
      <c r="H462" s="5" t="str">
        <f t="shared" si="15"/>
        <v>יבנה</v>
      </c>
    </row>
    <row r="463" spans="1:8" ht="19.899999999999999" customHeight="1" x14ac:dyDescent="0.2">
      <c r="A463" s="7" t="s">
        <v>72</v>
      </c>
      <c r="B463" s="3">
        <f>VLOOKUP(A463,[1]רחובות!B:C,2,0)</f>
        <v>241</v>
      </c>
      <c r="C463" s="3">
        <v>37</v>
      </c>
      <c r="D463" s="3">
        <v>999</v>
      </c>
      <c r="E463" s="3" t="s">
        <v>33</v>
      </c>
      <c r="F463" s="3">
        <v>11.1</v>
      </c>
      <c r="G463" s="4" t="str">
        <f t="shared" si="14"/>
        <v>דקל</v>
      </c>
      <c r="H463" s="5" t="str">
        <f t="shared" si="15"/>
        <v>אריאל</v>
      </c>
    </row>
    <row r="464" spans="1:8" ht="19.899999999999999" customHeight="1" x14ac:dyDescent="0.2">
      <c r="A464" s="7" t="s">
        <v>72</v>
      </c>
      <c r="B464" s="3">
        <f>VLOOKUP(A464,[1]רחובות!B:C,2,0)</f>
        <v>241</v>
      </c>
      <c r="C464" s="3">
        <v>1</v>
      </c>
      <c r="D464" s="3">
        <v>35</v>
      </c>
      <c r="E464" s="3" t="s">
        <v>33</v>
      </c>
      <c r="F464" s="3">
        <v>13</v>
      </c>
      <c r="G464" s="4" t="str">
        <f t="shared" si="14"/>
        <v>דקל</v>
      </c>
      <c r="H464" s="5" t="str">
        <f t="shared" si="15"/>
        <v>אריאל</v>
      </c>
    </row>
    <row r="465" spans="1:8" ht="19.899999999999999" customHeight="1" x14ac:dyDescent="0.2">
      <c r="A465" s="7" t="s">
        <v>72</v>
      </c>
      <c r="B465" s="3">
        <f>VLOOKUP(A465,[1]רחובות!B:C,2,0)</f>
        <v>241</v>
      </c>
      <c r="C465" s="3">
        <v>1</v>
      </c>
      <c r="D465" s="3">
        <v>999</v>
      </c>
      <c r="E465" s="3" t="s">
        <v>12</v>
      </c>
      <c r="F465" s="3">
        <v>13</v>
      </c>
      <c r="G465" s="4" t="str">
        <f t="shared" si="14"/>
        <v>דקל</v>
      </c>
      <c r="H465" s="5" t="str">
        <f t="shared" si="15"/>
        <v>אריאל</v>
      </c>
    </row>
    <row r="466" spans="1:8" ht="19.899999999999999" customHeight="1" x14ac:dyDescent="0.2">
      <c r="A466" s="7" t="s">
        <v>359</v>
      </c>
      <c r="B466" s="3">
        <f>VLOOKUP(A466,[1]רחובות!B:C,2,0)</f>
        <v>113</v>
      </c>
      <c r="C466" s="3">
        <v>1</v>
      </c>
      <c r="D466" s="3">
        <v>999</v>
      </c>
      <c r="E466" s="3" t="s">
        <v>8</v>
      </c>
      <c r="F466" s="3">
        <v>14</v>
      </c>
      <c r="G466" s="4" t="str">
        <f t="shared" si="14"/>
        <v>היובל</v>
      </c>
      <c r="H466" s="5" t="str">
        <f t="shared" si="15"/>
        <v>יבנה</v>
      </c>
    </row>
    <row r="467" spans="1:8" ht="19.899999999999999" customHeight="1" x14ac:dyDescent="0.2">
      <c r="A467" s="7" t="s">
        <v>360</v>
      </c>
      <c r="B467" s="3">
        <f>VLOOKUP(A467,[1]רחובות!B:C,2,0)</f>
        <v>414</v>
      </c>
      <c r="C467" s="3">
        <v>1</v>
      </c>
      <c r="D467" s="3">
        <v>999</v>
      </c>
      <c r="E467" s="3" t="s">
        <v>8</v>
      </c>
      <c r="F467" s="3">
        <v>3</v>
      </c>
      <c r="G467" s="4" t="str">
        <f t="shared" si="14"/>
        <v>עמיחי</v>
      </c>
      <c r="H467" s="5" t="str">
        <f t="shared" si="15"/>
        <v>יבנה</v>
      </c>
    </row>
    <row r="468" spans="1:8" ht="19.899999999999999" customHeight="1" x14ac:dyDescent="0.2"/>
    <row r="469" spans="1:8" ht="19.899999999999999" customHeight="1" x14ac:dyDescent="0.2"/>
  </sheetData>
  <autoFilter ref="A1:H469" xr:uid="{59411A20-F4E2-490A-A7BA-4F2FE1A6B329}"/>
  <sortState xmlns:xlrd2="http://schemas.microsoft.com/office/spreadsheetml/2017/richdata2" ref="A2:H470">
    <sortCondition ref="A2:A470"/>
    <sortCondition ref="G2:G470"/>
    <sortCondition ref="H2:H470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Raanana Muni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ורד קובליו-קורפל</dc:creator>
  <cp:lastModifiedBy>מיכל פורת</cp:lastModifiedBy>
  <cp:lastPrinted>2025-10-20T10:50:16Z</cp:lastPrinted>
  <dcterms:created xsi:type="dcterms:W3CDTF">2025-10-20T06:45:16Z</dcterms:created>
  <dcterms:modified xsi:type="dcterms:W3CDTF">2026-01-01T14:16:05Z</dcterms:modified>
</cp:coreProperties>
</file>