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Ofral\תיקייה 3 מכרזים וקולות קוראים\"/>
    </mc:Choice>
  </mc:AlternateContent>
  <xr:revisionPtr revIDLastSave="0" documentId="8_{23712632-155A-4D24-9A89-882AE10E6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ורמט נדר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2" l="1"/>
  <c r="G137" i="2"/>
  <c r="K21" i="2"/>
  <c r="J21" i="2"/>
  <c r="J107" i="2"/>
  <c r="I127" i="2"/>
  <c r="H127" i="2"/>
  <c r="I107" i="2"/>
  <c r="K84" i="2" l="1"/>
  <c r="J84" i="2"/>
</calcChain>
</file>

<file path=xl/sharedStrings.xml><?xml version="1.0" encoding="utf-8"?>
<sst xmlns="http://schemas.openxmlformats.org/spreadsheetml/2006/main" count="274" uniqueCount="94">
  <si>
    <t>מספר רישוי</t>
  </si>
  <si>
    <t>במת הרמה</t>
  </si>
  <si>
    <t>02-854-72</t>
  </si>
  <si>
    <t>עגלת חילוץ</t>
  </si>
  <si>
    <t>טרקטור קובוטה</t>
  </si>
  <si>
    <t>עגלת מחסומים</t>
  </si>
  <si>
    <t>טרקטור חקלאי</t>
  </si>
  <si>
    <t>נגרר תאורה</t>
  </si>
  <si>
    <t>מלגזה חשמלית</t>
  </si>
  <si>
    <t>עגלה נגררת סגורה</t>
  </si>
  <si>
    <t>עגלה נגררת</t>
  </si>
  <si>
    <t>גרור תאורה</t>
  </si>
  <si>
    <t>עגלה סגורה</t>
  </si>
  <si>
    <t>עגלת טרקטור</t>
  </si>
  <si>
    <t>טנדר איסוזו חד קבינה</t>
  </si>
  <si>
    <t>נגרר חילוץ</t>
  </si>
  <si>
    <t>01-104-75</t>
  </si>
  <si>
    <t>00-000-14</t>
  </si>
  <si>
    <t>00-000-26</t>
  </si>
  <si>
    <t>מיול חשמלי דגם מרשל</t>
  </si>
  <si>
    <t>00-197-20</t>
  </si>
  <si>
    <t>משאיות = רכב מעל 3.5 טון</t>
  </si>
  <si>
    <t>פרמיה מוצעת</t>
  </si>
  <si>
    <t>סד'</t>
  </si>
  <si>
    <t>שנת ייצור</t>
  </si>
  <si>
    <t>סוג ודגם הרכב</t>
  </si>
  <si>
    <t xml:space="preserve"> סכום ביטוח </t>
  </si>
  <si>
    <t xml:space="preserve"> סוג ביטוח מבוקש </t>
  </si>
  <si>
    <t xml:space="preserve"> </t>
  </si>
  <si>
    <t>סה"כ</t>
  </si>
  <si>
    <t>גרורים/טרקטורים</t>
  </si>
  <si>
    <t xml:space="preserve"> פרמיה מוצעת </t>
  </si>
  <si>
    <t>רכב פרטי ורכב מסחרי עד 3.5 טון</t>
  </si>
  <si>
    <t xml:space="preserve"> מיגון קיים  </t>
  </si>
  <si>
    <t>איתורן</t>
  </si>
  <si>
    <t>חובה +צד ג</t>
  </si>
  <si>
    <r>
      <t>קטנועים/אופנועים</t>
    </r>
    <r>
      <rPr>
        <sz val="10"/>
        <color rgb="FF000000"/>
        <rFont val="Arial"/>
        <family val="2"/>
      </rPr>
      <t> </t>
    </r>
  </si>
  <si>
    <t xml:space="preserve"> סוג ביטוח מבוקש (מקיף/חובה/צד ג)</t>
  </si>
  <si>
    <t>מיגון קיים  (למשל איתוארן/עלוקה/אימבולזייר)</t>
  </si>
  <si>
    <t>חידוש 2026 מקיף /צד ג'</t>
  </si>
  <si>
    <t xml:space="preserve">חידוש2026 חובה </t>
  </si>
  <si>
    <t>נגרר חץ</t>
  </si>
  <si>
    <t>מיול דיזל</t>
  </si>
  <si>
    <t>נגרר</t>
  </si>
  <si>
    <t>נגרר גנרטור</t>
  </si>
  <si>
    <t>עגלת אופניים</t>
  </si>
  <si>
    <t>עגלת גנרטור צהוב</t>
  </si>
  <si>
    <t>נגרר אופניים</t>
  </si>
  <si>
    <t>מיול קוואסקי בנזין</t>
  </si>
  <si>
    <t>נגרר סגור</t>
  </si>
  <si>
    <t>נגרר משחקים</t>
  </si>
  <si>
    <t>נגרר חירום</t>
  </si>
  <si>
    <t>00-000-164</t>
  </si>
  <si>
    <t>00-000-963</t>
  </si>
  <si>
    <t>00-000-189</t>
  </si>
  <si>
    <t>טרקטור גונדיר מכחסת דשא</t>
  </si>
  <si>
    <t>00-11373</t>
  </si>
  <si>
    <t>משאית טויוטה הינו + סל הרמה 7.5 טון</t>
  </si>
  <si>
    <t xml:space="preserve"> משאית מנוף טעינה עצמית 12 טון</t>
  </si>
  <si>
    <t>טנדר איסוזו 4/4</t>
  </si>
  <si>
    <t>טנדר איסודו dc</t>
  </si>
  <si>
    <t xml:space="preserve"> טנדר איסוזו dc</t>
  </si>
  <si>
    <t>טנדר איסוזו 4/5</t>
  </si>
  <si>
    <t>טנדר איסוזו dc</t>
  </si>
  <si>
    <t>קטנוע סאן יאנג קרוזים 125</t>
  </si>
  <si>
    <t>קטנוע mp 300</t>
  </si>
  <si>
    <t>קטנוע קואן-יאנג טיו 400</t>
  </si>
  <si>
    <t xml:space="preserve">קטנוע קימקו </t>
  </si>
  <si>
    <t>קטנוע אסן יאנג 125</t>
  </si>
  <si>
    <t xml:space="preserve">מיוחדים </t>
  </si>
  <si>
    <t>מלגזת הולך אדם חשמילת</t>
  </si>
  <si>
    <t>חידוש 2026צד ג'</t>
  </si>
  <si>
    <t>חידוש 2026 חובה</t>
  </si>
  <si>
    <t>חידוש 2026 צד ג'</t>
  </si>
  <si>
    <t>חידוש  2026חובה</t>
  </si>
  <si>
    <t>מכסחת גון דיר</t>
  </si>
  <si>
    <t>צד ג וחובה</t>
  </si>
  <si>
    <t>מקיף וחובה</t>
  </si>
  <si>
    <t xml:space="preserve">חידוש 2026 מקיף </t>
  </si>
  <si>
    <t>משאיות</t>
  </si>
  <si>
    <t>גרורים וטרקטורים</t>
  </si>
  <si>
    <t>פרטי ומסחרי עד 3.5 טון</t>
  </si>
  <si>
    <t>אופנועים</t>
  </si>
  <si>
    <t>מיוחדים</t>
  </si>
  <si>
    <t>סה"כ חובה</t>
  </si>
  <si>
    <t>סה"כ מקיף/צד שלישי</t>
  </si>
  <si>
    <t>סהכ</t>
  </si>
  <si>
    <t xml:space="preserve">מקיף וחובה  </t>
  </si>
  <si>
    <t>סכום ביטוח</t>
  </si>
  <si>
    <t>מיגון</t>
  </si>
  <si>
    <t>איתוראן</t>
  </si>
  <si>
    <t xml:space="preserve">טרקטור jcb סכום ביטוח </t>
  </si>
  <si>
    <t>COMFORT סיטרואן
ברלינגו</t>
  </si>
  <si>
    <t>עיריית רעננה מכרז ביטוחי רכב 2026- מסמך ד' - הצעת המציע ופרטי כלי הרכב
יובהר כי קובץ זה מצורף לנוחיות המציעים, את ההצעה יש להגיש על גבי מסמכי המכרז כפי שפורסם באתר העירוני-במסגרת הבהרה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</si>
</sst>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</font>
    <font>
      <b/>
      <sz val="14"/>
      <color theme="1"/>
      <name val="David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David"/>
      <family val="2"/>
    </font>
    <font>
      <b/>
      <sz val="14"/>
      <color theme="1"/>
      <name val="Times New Roman"/>
      <family val="1"/>
    </font>
    <font>
      <b/>
      <u/>
      <sz val="14"/>
      <color rgb="FF000000"/>
      <name val="David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177"/>
    </font>
    <font>
      <sz val="10"/>
      <name val="Arial"/>
      <family val="2"/>
      <charset val="177"/>
    </font>
    <font>
      <sz val="11"/>
      <name val="Calibri"/>
      <family val="2"/>
      <charset val="177"/>
    </font>
    <font>
      <b/>
      <sz val="22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justify" vertical="center" readingOrder="2"/>
    </xf>
    <xf numFmtId="0" fontId="3" fillId="0" borderId="0" xfId="0" applyFont="1" applyAlignment="1">
      <alignment horizontal="justify" vertical="center" readingOrder="2"/>
    </xf>
    <xf numFmtId="0" fontId="5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justify" vertical="center" readingOrder="2"/>
    </xf>
    <xf numFmtId="0" fontId="2" fillId="3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0" fontId="7" fillId="0" borderId="0" xfId="0" applyFont="1" applyAlignment="1">
      <alignment horizontal="justify" vertical="center" readingOrder="2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4" fillId="0" borderId="1" xfId="0" applyFont="1" applyBorder="1"/>
    <xf numFmtId="0" fontId="6" fillId="0" borderId="1" xfId="0" applyFont="1" applyBorder="1" applyAlignment="1">
      <alignment horizontal="right" vertical="center" readingOrder="1"/>
    </xf>
    <xf numFmtId="0" fontId="6" fillId="0" borderId="1" xfId="0" applyFont="1" applyBorder="1" applyAlignment="1">
      <alignment horizontal="right" readingOrder="1"/>
    </xf>
    <xf numFmtId="0" fontId="0" fillId="0" borderId="1" xfId="0" applyBorder="1"/>
    <xf numFmtId="0" fontId="12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wrapText="1" readingOrder="2"/>
    </xf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left" vertical="center" readingOrder="2"/>
    </xf>
    <xf numFmtId="0" fontId="6" fillId="0" borderId="6" xfId="0" applyFont="1" applyBorder="1" applyAlignment="1">
      <alignment horizontal="right" vertical="center" readingOrder="2"/>
    </xf>
    <xf numFmtId="0" fontId="6" fillId="0" borderId="7" xfId="0" applyFont="1" applyBorder="1" applyAlignment="1">
      <alignment horizontal="right" vertical="center" readingOrder="2"/>
    </xf>
    <xf numFmtId="0" fontId="4" fillId="0" borderId="8" xfId="0" applyFont="1" applyBorder="1"/>
    <xf numFmtId="0" fontId="6" fillId="0" borderId="8" xfId="0" applyFont="1" applyBorder="1" applyAlignment="1">
      <alignment horizontal="right" vertical="center" readingOrder="2"/>
    </xf>
    <xf numFmtId="0" fontId="6" fillId="0" borderId="8" xfId="0" applyFont="1" applyBorder="1" applyAlignment="1">
      <alignment horizontal="right" vertical="center" wrapText="1" readingOrder="2"/>
    </xf>
    <xf numFmtId="0" fontId="6" fillId="4" borderId="8" xfId="0" applyFont="1" applyFill="1" applyBorder="1" applyAlignment="1">
      <alignment horizontal="right" vertical="center" readingOrder="2"/>
    </xf>
    <xf numFmtId="0" fontId="6" fillId="4" borderId="9" xfId="0" applyFont="1" applyFill="1" applyBorder="1" applyAlignment="1">
      <alignment horizontal="right" vertical="center" readingOrder="2"/>
    </xf>
    <xf numFmtId="0" fontId="12" fillId="0" borderId="1" xfId="0" applyFont="1" applyBorder="1" applyAlignment="1">
      <alignment horizontal="right" vertical="center" readingOrder="1"/>
    </xf>
    <xf numFmtId="0" fontId="13" fillId="0" borderId="1" xfId="0" applyFont="1" applyBorder="1"/>
    <xf numFmtId="0" fontId="11" fillId="0" borderId="1" xfId="0" applyFont="1" applyBorder="1" applyAlignment="1">
      <alignment horizontal="left" vertical="center" readingOrder="1"/>
    </xf>
    <xf numFmtId="0" fontId="6" fillId="0" borderId="5" xfId="0" applyFont="1" applyBorder="1" applyAlignment="1">
      <alignment horizontal="right" vertical="center" readingOrder="1"/>
    </xf>
    <xf numFmtId="0" fontId="6" fillId="0" borderId="6" xfId="0" applyFont="1" applyBorder="1" applyAlignment="1">
      <alignment horizontal="left" vertical="center" readingOrder="1"/>
    </xf>
    <xf numFmtId="0" fontId="12" fillId="0" borderId="5" xfId="0" applyFont="1" applyBorder="1" applyAlignment="1">
      <alignment horizontal="right" vertical="center" readingOrder="1"/>
    </xf>
    <xf numFmtId="0" fontId="11" fillId="0" borderId="6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justify" vertical="center" readingOrder="2"/>
    </xf>
    <xf numFmtId="0" fontId="6" fillId="0" borderId="8" xfId="0" applyFont="1" applyBorder="1" applyAlignment="1">
      <alignment horizontal="left" vertical="center" readingOrder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vertical="center" readingOrder="1"/>
    </xf>
    <xf numFmtId="0" fontId="0" fillId="0" borderId="6" xfId="0" applyBorder="1"/>
    <xf numFmtId="0" fontId="6" fillId="0" borderId="7" xfId="0" applyFont="1" applyBorder="1" applyAlignment="1">
      <alignment horizontal="left" vertical="center" readingOrder="1"/>
    </xf>
    <xf numFmtId="0" fontId="5" fillId="2" borderId="6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left" vertical="center" readingOrder="1"/>
    </xf>
    <xf numFmtId="0" fontId="6" fillId="3" borderId="8" xfId="0" applyFont="1" applyFill="1" applyBorder="1" applyAlignment="1">
      <alignment horizontal="right" vertical="center" readingOrder="1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readingOrder="2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center" vertical="center" readingOrder="2"/>
    </xf>
    <xf numFmtId="0" fontId="0" fillId="0" borderId="3" xfId="0" applyBorder="1" applyAlignment="1">
      <alignment horizontal="center"/>
    </xf>
    <xf numFmtId="0" fontId="6" fillId="4" borderId="8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readingOrder="2"/>
    </xf>
    <xf numFmtId="0" fontId="0" fillId="0" borderId="4" xfId="0" applyBorder="1" applyAlignment="1">
      <alignment horizontal="center"/>
    </xf>
    <xf numFmtId="0" fontId="6" fillId="4" borderId="8" xfId="0" applyFont="1" applyFill="1" applyBorder="1" applyAlignment="1">
      <alignment horizontal="right" vertical="center" wrapText="1" readingOrder="1"/>
    </xf>
    <xf numFmtId="0" fontId="6" fillId="0" borderId="8" xfId="0" applyFont="1" applyBorder="1" applyAlignment="1">
      <alignment horizontal="right" vertical="center" readingOrder="1"/>
    </xf>
    <xf numFmtId="0" fontId="14" fillId="0" borderId="0" xfId="0" applyFont="1" applyAlignment="1">
      <alignment horizontal="center" wrapText="1"/>
    </xf>
    <xf numFmtId="0" fontId="4" fillId="0" borderId="0" xfId="0" applyFont="1"/>
    <xf numFmtId="0" fontId="6" fillId="0" borderId="5" xfId="0" applyFont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rightToLeft="1" tabSelected="1" view="pageBreakPreview" zoomScale="70" zoomScaleNormal="90" zoomScaleSheetLayoutView="70" workbookViewId="0">
      <selection activeCell="A2" sqref="A2:K2"/>
    </sheetView>
  </sheetViews>
  <sheetFormatPr defaultRowHeight="14.25" x14ac:dyDescent="0.2"/>
  <cols>
    <col min="3" max="3" width="15.875" customWidth="1"/>
    <col min="4" max="4" width="10.625" customWidth="1"/>
    <col min="5" max="5" width="15.75" customWidth="1"/>
    <col min="6" max="7" width="29.5" customWidth="1"/>
    <col min="8" max="8" width="29.25" style="58" bestFit="1" customWidth="1"/>
    <col min="9" max="9" width="29.25" customWidth="1"/>
    <col min="10" max="10" width="14.25" customWidth="1"/>
    <col min="11" max="11" width="14.375" customWidth="1"/>
  </cols>
  <sheetData>
    <row r="2" spans="1:17" ht="56.25" customHeight="1" x14ac:dyDescent="0.4">
      <c r="A2" s="72" t="s">
        <v>93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7" ht="37.5" customHeight="1" x14ac:dyDescent="0.2"/>
    <row r="4" spans="1:17" x14ac:dyDescent="0.2">
      <c r="C4" s="21"/>
      <c r="D4" s="21" t="s">
        <v>84</v>
      </c>
      <c r="E4" s="21" t="s">
        <v>85</v>
      </c>
    </row>
    <row r="5" spans="1:17" x14ac:dyDescent="0.2">
      <c r="C5" s="21" t="s">
        <v>79</v>
      </c>
      <c r="D5" s="21"/>
      <c r="E5" s="21"/>
    </row>
    <row r="6" spans="1:17" x14ac:dyDescent="0.2">
      <c r="C6" s="21" t="s">
        <v>80</v>
      </c>
      <c r="D6" s="21"/>
      <c r="E6" s="21"/>
    </row>
    <row r="7" spans="1:17" x14ac:dyDescent="0.2">
      <c r="C7" s="21" t="s">
        <v>81</v>
      </c>
      <c r="D7" s="21"/>
      <c r="E7" s="21"/>
    </row>
    <row r="8" spans="1:17" x14ac:dyDescent="0.2">
      <c r="C8" s="21" t="s">
        <v>82</v>
      </c>
      <c r="D8" s="21"/>
      <c r="E8" s="21"/>
    </row>
    <row r="9" spans="1:17" x14ac:dyDescent="0.2">
      <c r="C9" s="21" t="s">
        <v>83</v>
      </c>
      <c r="D9" s="21"/>
      <c r="E9" s="21"/>
    </row>
    <row r="10" spans="1:17" x14ac:dyDescent="0.2">
      <c r="C10" s="21" t="s">
        <v>86</v>
      </c>
      <c r="D10" s="21"/>
      <c r="E10" s="21"/>
    </row>
    <row r="13" spans="1:17" x14ac:dyDescent="0.2">
      <c r="F13" s="8"/>
      <c r="G13" s="8"/>
      <c r="H13" s="59"/>
      <c r="I13" s="8"/>
      <c r="J13" s="8"/>
      <c r="K13" s="8"/>
    </row>
    <row r="14" spans="1:17" x14ac:dyDescent="0.2">
      <c r="F14" s="8"/>
      <c r="G14" s="8"/>
      <c r="H14" s="59"/>
      <c r="I14" s="8"/>
      <c r="J14" s="8"/>
      <c r="K14" s="8"/>
    </row>
    <row r="15" spans="1:17" ht="18.75" x14ac:dyDescent="0.2">
      <c r="C15" s="10" t="s">
        <v>21</v>
      </c>
      <c r="L15" s="8"/>
      <c r="M15" s="9"/>
      <c r="N15" s="8"/>
      <c r="O15" s="8"/>
      <c r="P15" s="8"/>
      <c r="Q15" s="8"/>
    </row>
    <row r="16" spans="1:17" ht="16.5" thickBot="1" x14ac:dyDescent="0.25">
      <c r="C16" s="2"/>
    </row>
    <row r="17" spans="3:11" ht="15" x14ac:dyDescent="0.25">
      <c r="C17" s="24"/>
      <c r="D17" s="25"/>
      <c r="E17" s="25"/>
      <c r="F17" s="25"/>
      <c r="G17" s="25"/>
      <c r="H17" s="60"/>
      <c r="I17" s="25"/>
      <c r="J17" s="26" t="s">
        <v>22</v>
      </c>
      <c r="K17" s="27" t="s">
        <v>22</v>
      </c>
    </row>
    <row r="18" spans="3:11" ht="25.5" x14ac:dyDescent="0.2">
      <c r="C18" s="28" t="s">
        <v>23</v>
      </c>
      <c r="D18" s="12" t="s">
        <v>0</v>
      </c>
      <c r="E18" s="12" t="s">
        <v>24</v>
      </c>
      <c r="F18" s="12" t="s">
        <v>25</v>
      </c>
      <c r="G18" s="12" t="s">
        <v>26</v>
      </c>
      <c r="H18" s="12" t="s">
        <v>37</v>
      </c>
      <c r="I18" s="12" t="s">
        <v>38</v>
      </c>
      <c r="J18" s="17" t="s">
        <v>40</v>
      </c>
      <c r="K18" s="29" t="s">
        <v>39</v>
      </c>
    </row>
    <row r="19" spans="3:11" ht="63" customHeight="1" x14ac:dyDescent="0.25">
      <c r="C19" s="30">
        <v>1</v>
      </c>
      <c r="D19" s="18">
        <v>9129058</v>
      </c>
      <c r="E19" s="18">
        <v>2016</v>
      </c>
      <c r="F19" s="16" t="s">
        <v>57</v>
      </c>
      <c r="G19" s="23"/>
      <c r="H19" s="61" t="s">
        <v>76</v>
      </c>
      <c r="I19" s="16" t="s">
        <v>34</v>
      </c>
      <c r="J19" s="16"/>
      <c r="K19" s="31"/>
    </row>
    <row r="20" spans="3:11" ht="15" x14ac:dyDescent="0.25">
      <c r="C20" s="30">
        <v>2</v>
      </c>
      <c r="D20" s="18">
        <v>36893901</v>
      </c>
      <c r="E20" s="18">
        <v>2018</v>
      </c>
      <c r="F20" s="18" t="s">
        <v>58</v>
      </c>
      <c r="G20" s="23" t="s">
        <v>28</v>
      </c>
      <c r="H20" s="62" t="s">
        <v>76</v>
      </c>
      <c r="I20" s="18" t="s">
        <v>34</v>
      </c>
      <c r="J20" s="16"/>
      <c r="K20" s="31"/>
    </row>
    <row r="21" spans="3:11" ht="14.25" customHeight="1" thickBot="1" x14ac:dyDescent="0.3">
      <c r="C21" s="32"/>
      <c r="D21" s="33"/>
      <c r="E21" s="34"/>
      <c r="F21" s="34"/>
      <c r="G21" s="35"/>
      <c r="H21" s="63"/>
      <c r="I21" s="34" t="s">
        <v>29</v>
      </c>
      <c r="J21" s="36">
        <f>J19+J20</f>
        <v>0</v>
      </c>
      <c r="K21" s="36">
        <f>K19+K20</f>
        <v>0</v>
      </c>
    </row>
    <row r="22" spans="3:11" ht="18.75" x14ac:dyDescent="0.2">
      <c r="C22" s="1"/>
    </row>
    <row r="23" spans="3:11" ht="19.5" thickBot="1" x14ac:dyDescent="0.25">
      <c r="C23" s="10" t="s">
        <v>30</v>
      </c>
    </row>
    <row r="24" spans="3:11" ht="15" x14ac:dyDescent="0.25">
      <c r="C24" s="24"/>
      <c r="D24" s="25"/>
      <c r="E24" s="25"/>
      <c r="F24" s="25"/>
      <c r="G24" s="25"/>
      <c r="H24" s="60"/>
      <c r="I24" s="25"/>
      <c r="J24" s="26" t="s">
        <v>31</v>
      </c>
      <c r="K24" s="27" t="s">
        <v>22</v>
      </c>
    </row>
    <row r="25" spans="3:11" ht="25.5" x14ac:dyDescent="0.2">
      <c r="C25" s="28" t="s">
        <v>23</v>
      </c>
      <c r="D25" s="12" t="s">
        <v>0</v>
      </c>
      <c r="E25" s="12" t="s">
        <v>24</v>
      </c>
      <c r="F25" s="12" t="s">
        <v>25</v>
      </c>
      <c r="G25" s="12" t="s">
        <v>88</v>
      </c>
      <c r="H25" s="12" t="s">
        <v>27</v>
      </c>
      <c r="I25" s="12" t="s">
        <v>89</v>
      </c>
      <c r="J25" s="17" t="s">
        <v>40</v>
      </c>
      <c r="K25" s="29" t="s">
        <v>39</v>
      </c>
    </row>
    <row r="26" spans="3:11" ht="15" x14ac:dyDescent="0.25">
      <c r="C26" s="41">
        <v>1</v>
      </c>
      <c r="D26" s="18">
        <v>1059789</v>
      </c>
      <c r="E26" s="18">
        <v>2017</v>
      </c>
      <c r="F26" s="16" t="s">
        <v>3</v>
      </c>
      <c r="G26" s="16"/>
      <c r="H26" s="61" t="s">
        <v>76</v>
      </c>
      <c r="I26" s="16"/>
      <c r="J26" s="15"/>
      <c r="K26" s="42"/>
    </row>
    <row r="27" spans="3:11" ht="15" x14ac:dyDescent="0.25">
      <c r="C27" s="41">
        <v>2</v>
      </c>
      <c r="D27" s="18">
        <v>1059889</v>
      </c>
      <c r="E27" s="18">
        <v>2017</v>
      </c>
      <c r="F27" s="16" t="s">
        <v>3</v>
      </c>
      <c r="G27" s="16"/>
      <c r="H27" s="61" t="s">
        <v>76</v>
      </c>
      <c r="I27" s="16"/>
      <c r="J27" s="15"/>
      <c r="K27" s="42"/>
    </row>
    <row r="28" spans="3:11" ht="15" x14ac:dyDescent="0.25">
      <c r="C28" s="41">
        <v>3</v>
      </c>
      <c r="D28" s="18">
        <v>3407832</v>
      </c>
      <c r="E28" s="18">
        <v>2014</v>
      </c>
      <c r="F28" s="16" t="s">
        <v>42</v>
      </c>
      <c r="G28" s="16"/>
      <c r="H28" s="61" t="s">
        <v>76</v>
      </c>
      <c r="I28" s="16"/>
      <c r="J28" s="15"/>
      <c r="K28" s="42"/>
    </row>
    <row r="29" spans="3:11" ht="15" x14ac:dyDescent="0.25">
      <c r="C29" s="41">
        <v>4</v>
      </c>
      <c r="D29" s="18">
        <v>3871355</v>
      </c>
      <c r="E29" s="18">
        <v>2017</v>
      </c>
      <c r="F29" s="16" t="s">
        <v>41</v>
      </c>
      <c r="G29" s="16"/>
      <c r="H29" s="61" t="s">
        <v>76</v>
      </c>
      <c r="I29" s="16"/>
      <c r="J29" s="15"/>
      <c r="K29" s="42"/>
    </row>
    <row r="30" spans="3:11" ht="15" x14ac:dyDescent="0.25">
      <c r="C30" s="43">
        <v>5</v>
      </c>
      <c r="D30" s="39">
        <v>3914256</v>
      </c>
      <c r="E30" s="38">
        <v>2011</v>
      </c>
      <c r="F30" s="22" t="s">
        <v>91</v>
      </c>
      <c r="G30" s="22">
        <v>75000</v>
      </c>
      <c r="H30" s="64" t="s">
        <v>87</v>
      </c>
      <c r="I30" s="22" t="s">
        <v>90</v>
      </c>
      <c r="J30" s="40"/>
      <c r="K30" s="44"/>
    </row>
    <row r="31" spans="3:11" ht="15" x14ac:dyDescent="0.25">
      <c r="C31" s="41">
        <v>6</v>
      </c>
      <c r="D31" s="18">
        <v>5312315</v>
      </c>
      <c r="E31" s="19">
        <v>1995</v>
      </c>
      <c r="F31" s="16" t="s">
        <v>4</v>
      </c>
      <c r="G31" s="16"/>
      <c r="H31" s="61" t="s">
        <v>76</v>
      </c>
      <c r="I31" s="16"/>
      <c r="J31" s="15"/>
      <c r="K31" s="42"/>
    </row>
    <row r="32" spans="3:11" x14ac:dyDescent="0.2">
      <c r="C32" s="41">
        <v>7</v>
      </c>
      <c r="D32" s="19">
        <v>5485715</v>
      </c>
      <c r="E32" s="19">
        <v>1997</v>
      </c>
      <c r="F32" s="16" t="s">
        <v>5</v>
      </c>
      <c r="G32" s="16"/>
      <c r="H32" s="61" t="s">
        <v>76</v>
      </c>
      <c r="I32" s="16"/>
      <c r="J32" s="15"/>
      <c r="K32" s="42"/>
    </row>
    <row r="33" spans="3:11" x14ac:dyDescent="0.2">
      <c r="C33" s="41">
        <v>8</v>
      </c>
      <c r="D33" s="19">
        <v>5795615</v>
      </c>
      <c r="E33" s="19">
        <v>1997</v>
      </c>
      <c r="F33" s="16" t="s">
        <v>6</v>
      </c>
      <c r="G33" s="16"/>
      <c r="H33" s="61" t="s">
        <v>76</v>
      </c>
      <c r="I33" s="16"/>
      <c r="J33" s="15"/>
      <c r="K33" s="42"/>
    </row>
    <row r="34" spans="3:11" x14ac:dyDescent="0.2">
      <c r="C34" s="41">
        <v>9</v>
      </c>
      <c r="D34" s="19">
        <v>6451124</v>
      </c>
      <c r="E34" s="19">
        <v>1998</v>
      </c>
      <c r="F34" s="16" t="s">
        <v>7</v>
      </c>
      <c r="G34" s="16"/>
      <c r="H34" s="61" t="s">
        <v>76</v>
      </c>
      <c r="I34" s="16"/>
      <c r="J34" s="15"/>
      <c r="K34" s="42"/>
    </row>
    <row r="35" spans="3:11" ht="15" x14ac:dyDescent="0.25">
      <c r="C35" s="41">
        <v>10</v>
      </c>
      <c r="D35" s="18">
        <v>8273485</v>
      </c>
      <c r="E35" s="19">
        <v>2017</v>
      </c>
      <c r="F35" s="16" t="s">
        <v>9</v>
      </c>
      <c r="G35" s="16"/>
      <c r="H35" s="61" t="s">
        <v>76</v>
      </c>
      <c r="I35" s="16"/>
      <c r="J35" s="15"/>
      <c r="K35" s="42"/>
    </row>
    <row r="36" spans="3:11" x14ac:dyDescent="0.2">
      <c r="C36" s="41">
        <v>11</v>
      </c>
      <c r="D36" s="19">
        <v>8273585</v>
      </c>
      <c r="E36" s="19">
        <v>2017</v>
      </c>
      <c r="F36" s="16" t="s">
        <v>10</v>
      </c>
      <c r="G36" s="16"/>
      <c r="H36" s="61" t="s">
        <v>76</v>
      </c>
      <c r="I36" s="16"/>
      <c r="J36" s="15"/>
      <c r="K36" s="42"/>
    </row>
    <row r="37" spans="3:11" x14ac:dyDescent="0.2">
      <c r="C37" s="41">
        <v>12</v>
      </c>
      <c r="D37" s="19">
        <v>9172260</v>
      </c>
      <c r="E37" s="19">
        <v>2006</v>
      </c>
      <c r="F37" s="16" t="s">
        <v>10</v>
      </c>
      <c r="G37" s="16"/>
      <c r="H37" s="61" t="s">
        <v>76</v>
      </c>
      <c r="I37" s="16"/>
      <c r="J37" s="15"/>
      <c r="K37" s="42"/>
    </row>
    <row r="38" spans="3:11" x14ac:dyDescent="0.2">
      <c r="C38" s="41">
        <v>13</v>
      </c>
      <c r="D38" s="20">
        <v>9187079</v>
      </c>
      <c r="E38" s="19">
        <v>2016</v>
      </c>
      <c r="F38" s="16" t="s">
        <v>11</v>
      </c>
      <c r="G38" s="16"/>
      <c r="H38" s="61" t="s">
        <v>76</v>
      </c>
      <c r="I38" s="16"/>
      <c r="J38" s="15"/>
      <c r="K38" s="42"/>
    </row>
    <row r="39" spans="3:11" x14ac:dyDescent="0.2">
      <c r="C39" s="41">
        <v>14</v>
      </c>
      <c r="D39" s="19">
        <v>9209379</v>
      </c>
      <c r="E39" s="19">
        <v>2016</v>
      </c>
      <c r="F39" s="16" t="s">
        <v>12</v>
      </c>
      <c r="G39" s="16"/>
      <c r="H39" s="61" t="s">
        <v>76</v>
      </c>
      <c r="I39" s="16"/>
      <c r="J39" s="15"/>
      <c r="K39" s="42"/>
    </row>
    <row r="40" spans="3:11" x14ac:dyDescent="0.2">
      <c r="C40" s="41">
        <v>15</v>
      </c>
      <c r="D40" s="19">
        <v>9216979</v>
      </c>
      <c r="E40" s="19">
        <v>2016</v>
      </c>
      <c r="F40" s="16" t="s">
        <v>11</v>
      </c>
      <c r="G40" s="16"/>
      <c r="H40" s="61" t="s">
        <v>76</v>
      </c>
      <c r="I40" s="16"/>
      <c r="J40" s="15"/>
      <c r="K40" s="42"/>
    </row>
    <row r="41" spans="3:11" x14ac:dyDescent="0.2">
      <c r="C41" s="41">
        <v>16</v>
      </c>
      <c r="D41" s="19">
        <v>9219260</v>
      </c>
      <c r="E41" s="19">
        <v>2006</v>
      </c>
      <c r="F41" s="16" t="s">
        <v>43</v>
      </c>
      <c r="G41" s="16"/>
      <c r="H41" s="61" t="s">
        <v>76</v>
      </c>
      <c r="I41" s="16"/>
      <c r="J41" s="15"/>
      <c r="K41" s="42"/>
    </row>
    <row r="42" spans="3:11" x14ac:dyDescent="0.2">
      <c r="C42" s="41">
        <v>17</v>
      </c>
      <c r="D42" s="19">
        <v>9222779</v>
      </c>
      <c r="E42" s="19">
        <v>2016</v>
      </c>
      <c r="F42" s="16" t="s">
        <v>44</v>
      </c>
      <c r="G42" s="16"/>
      <c r="H42" s="61" t="s">
        <v>76</v>
      </c>
      <c r="I42" s="16"/>
      <c r="J42" s="15"/>
      <c r="K42" s="42"/>
    </row>
    <row r="43" spans="3:11" x14ac:dyDescent="0.2">
      <c r="C43" s="41">
        <v>18</v>
      </c>
      <c r="D43" s="19">
        <v>9441971</v>
      </c>
      <c r="E43" s="19">
        <v>2010</v>
      </c>
      <c r="F43" s="16" t="s">
        <v>45</v>
      </c>
      <c r="G43" s="16"/>
      <c r="H43" s="61" t="s">
        <v>76</v>
      </c>
      <c r="I43" s="16"/>
      <c r="J43" s="15"/>
      <c r="K43" s="42"/>
    </row>
    <row r="44" spans="3:11" x14ac:dyDescent="0.2">
      <c r="C44" s="41">
        <v>19</v>
      </c>
      <c r="D44" s="19">
        <v>9702176</v>
      </c>
      <c r="E44" s="19">
        <v>2015</v>
      </c>
      <c r="F44" s="16" t="s">
        <v>13</v>
      </c>
      <c r="G44" s="16"/>
      <c r="H44" s="61" t="s">
        <v>76</v>
      </c>
      <c r="I44" s="16"/>
      <c r="J44" s="15"/>
      <c r="K44" s="42"/>
    </row>
    <row r="45" spans="3:11" x14ac:dyDescent="0.2">
      <c r="C45" s="41">
        <v>20</v>
      </c>
      <c r="D45" s="19">
        <v>9760671</v>
      </c>
      <c r="E45" s="19">
        <v>2011</v>
      </c>
      <c r="F45" s="16" t="s">
        <v>46</v>
      </c>
      <c r="G45" s="16"/>
      <c r="H45" s="61" t="s">
        <v>76</v>
      </c>
      <c r="I45" s="16"/>
      <c r="J45" s="15"/>
      <c r="K45" s="42"/>
    </row>
    <row r="46" spans="3:11" x14ac:dyDescent="0.2">
      <c r="C46" s="41">
        <v>21</v>
      </c>
      <c r="D46" s="19">
        <v>9815572</v>
      </c>
      <c r="E46" s="19">
        <v>2011</v>
      </c>
      <c r="F46" s="16" t="s">
        <v>7</v>
      </c>
      <c r="G46" s="16"/>
      <c r="H46" s="61" t="s">
        <v>76</v>
      </c>
      <c r="I46" s="16"/>
      <c r="J46" s="15"/>
      <c r="K46" s="42"/>
    </row>
    <row r="47" spans="3:11" x14ac:dyDescent="0.2">
      <c r="C47" s="41">
        <v>22</v>
      </c>
      <c r="D47" s="19">
        <v>9923373</v>
      </c>
      <c r="E47" s="19">
        <v>2012</v>
      </c>
      <c r="F47" s="16" t="s">
        <v>47</v>
      </c>
      <c r="G47" s="16"/>
      <c r="H47" s="61" t="s">
        <v>76</v>
      </c>
      <c r="I47" s="16"/>
      <c r="J47" s="15"/>
      <c r="K47" s="42"/>
    </row>
    <row r="48" spans="3:11" x14ac:dyDescent="0.2">
      <c r="C48" s="41">
        <v>23</v>
      </c>
      <c r="D48" s="19">
        <v>9969971</v>
      </c>
      <c r="E48" s="19">
        <v>2011</v>
      </c>
      <c r="F48" s="16" t="s">
        <v>43</v>
      </c>
      <c r="G48" s="16"/>
      <c r="H48" s="61" t="s">
        <v>76</v>
      </c>
      <c r="I48" s="16"/>
      <c r="J48" s="15"/>
      <c r="K48" s="42"/>
    </row>
    <row r="49" spans="3:11" x14ac:dyDescent="0.2">
      <c r="C49" s="41">
        <v>24</v>
      </c>
      <c r="D49" s="19">
        <v>11129903</v>
      </c>
      <c r="E49" s="19">
        <v>2022</v>
      </c>
      <c r="F49" s="16" t="s">
        <v>43</v>
      </c>
      <c r="G49" s="16"/>
      <c r="H49" s="61" t="s">
        <v>76</v>
      </c>
      <c r="I49" s="16"/>
      <c r="J49" s="15"/>
      <c r="K49" s="42"/>
    </row>
    <row r="50" spans="3:11" x14ac:dyDescent="0.2">
      <c r="C50" s="41">
        <v>25</v>
      </c>
      <c r="D50" s="19">
        <v>12265603</v>
      </c>
      <c r="E50" s="19">
        <v>2022</v>
      </c>
      <c r="F50" s="16" t="s">
        <v>43</v>
      </c>
      <c r="G50" s="16"/>
      <c r="H50" s="61" t="s">
        <v>76</v>
      </c>
      <c r="I50" s="16"/>
      <c r="J50" s="15"/>
      <c r="K50" s="42"/>
    </row>
    <row r="51" spans="3:11" x14ac:dyDescent="0.2">
      <c r="C51" s="41">
        <v>26</v>
      </c>
      <c r="D51" s="19">
        <v>12267803</v>
      </c>
      <c r="E51" s="19">
        <v>2022</v>
      </c>
      <c r="F51" s="16" t="s">
        <v>43</v>
      </c>
      <c r="G51" s="16"/>
      <c r="H51" s="61" t="s">
        <v>76</v>
      </c>
      <c r="I51" s="16"/>
      <c r="J51" s="15"/>
      <c r="K51" s="42"/>
    </row>
    <row r="52" spans="3:11" x14ac:dyDescent="0.2">
      <c r="C52" s="41">
        <v>27</v>
      </c>
      <c r="D52" s="19">
        <v>12268003</v>
      </c>
      <c r="E52" s="19">
        <v>2022</v>
      </c>
      <c r="F52" s="16" t="s">
        <v>43</v>
      </c>
      <c r="G52" s="16"/>
      <c r="H52" s="61" t="s">
        <v>76</v>
      </c>
      <c r="I52" s="16"/>
      <c r="J52" s="15"/>
      <c r="K52" s="42"/>
    </row>
    <row r="53" spans="3:11" x14ac:dyDescent="0.2">
      <c r="C53" s="41">
        <v>28</v>
      </c>
      <c r="D53" s="19">
        <v>18264803</v>
      </c>
      <c r="E53" s="19">
        <v>2024</v>
      </c>
      <c r="F53" s="16" t="s">
        <v>43</v>
      </c>
      <c r="G53" s="16"/>
      <c r="H53" s="61" t="s">
        <v>76</v>
      </c>
      <c r="I53" s="16"/>
      <c r="J53" s="15"/>
      <c r="K53" s="42"/>
    </row>
    <row r="54" spans="3:11" x14ac:dyDescent="0.2">
      <c r="C54" s="41">
        <v>29</v>
      </c>
      <c r="D54" s="19">
        <v>18265004</v>
      </c>
      <c r="E54" s="19">
        <v>2024</v>
      </c>
      <c r="F54" s="16" t="s">
        <v>43</v>
      </c>
      <c r="G54" s="16"/>
      <c r="H54" s="61" t="s">
        <v>76</v>
      </c>
      <c r="I54" s="16"/>
      <c r="J54" s="15"/>
      <c r="K54" s="42"/>
    </row>
    <row r="55" spans="3:11" x14ac:dyDescent="0.2">
      <c r="C55" s="41">
        <v>30</v>
      </c>
      <c r="D55" s="19">
        <v>18264904</v>
      </c>
      <c r="E55" s="19">
        <v>2024</v>
      </c>
      <c r="F55" s="16" t="s">
        <v>43</v>
      </c>
      <c r="G55" s="16"/>
      <c r="H55" s="61" t="s">
        <v>76</v>
      </c>
      <c r="I55" s="16"/>
      <c r="J55" s="15"/>
      <c r="K55" s="42"/>
    </row>
    <row r="56" spans="3:11" x14ac:dyDescent="0.2">
      <c r="C56" s="41">
        <v>31</v>
      </c>
      <c r="D56" s="19">
        <v>21375203</v>
      </c>
      <c r="E56" s="19">
        <v>2022</v>
      </c>
      <c r="F56" s="16" t="s">
        <v>48</v>
      </c>
      <c r="G56" s="16"/>
      <c r="H56" s="12" t="s">
        <v>76</v>
      </c>
      <c r="I56" s="12"/>
      <c r="J56" s="15"/>
      <c r="K56" s="42"/>
    </row>
    <row r="57" spans="3:11" x14ac:dyDescent="0.2">
      <c r="C57" s="41">
        <v>32</v>
      </c>
      <c r="D57" s="19">
        <v>21375303</v>
      </c>
      <c r="E57" s="19">
        <v>2022</v>
      </c>
      <c r="F57" s="16" t="s">
        <v>48</v>
      </c>
      <c r="G57" s="16"/>
      <c r="H57" s="12" t="s">
        <v>76</v>
      </c>
      <c r="I57" s="12"/>
      <c r="J57" s="15"/>
      <c r="K57" s="42"/>
    </row>
    <row r="58" spans="3:11" x14ac:dyDescent="0.2">
      <c r="C58" s="41">
        <v>33</v>
      </c>
      <c r="D58" s="19">
        <v>27555901</v>
      </c>
      <c r="E58" s="19">
        <v>2018</v>
      </c>
      <c r="F58" s="16" t="s">
        <v>15</v>
      </c>
      <c r="G58" s="16"/>
      <c r="H58" s="12" t="s">
        <v>76</v>
      </c>
      <c r="I58" s="12"/>
      <c r="J58" s="15"/>
      <c r="K58" s="42"/>
    </row>
    <row r="59" spans="3:11" x14ac:dyDescent="0.2">
      <c r="C59" s="41">
        <v>34</v>
      </c>
      <c r="D59" s="19">
        <v>27556101</v>
      </c>
      <c r="E59" s="19">
        <v>2018</v>
      </c>
      <c r="F59" s="16" t="s">
        <v>15</v>
      </c>
      <c r="G59" s="16"/>
      <c r="H59" s="12" t="s">
        <v>76</v>
      </c>
      <c r="I59" s="12"/>
      <c r="J59" s="15"/>
      <c r="K59" s="42"/>
    </row>
    <row r="60" spans="3:11" x14ac:dyDescent="0.2">
      <c r="C60" s="41">
        <v>35</v>
      </c>
      <c r="D60" s="19">
        <v>34590401</v>
      </c>
      <c r="E60" s="19">
        <v>2020</v>
      </c>
      <c r="F60" s="16" t="s">
        <v>41</v>
      </c>
      <c r="G60" s="16"/>
      <c r="H60" s="12" t="s">
        <v>76</v>
      </c>
      <c r="I60" s="12"/>
      <c r="J60" s="15"/>
      <c r="K60" s="42"/>
    </row>
    <row r="61" spans="3:11" x14ac:dyDescent="0.2">
      <c r="C61" s="41">
        <v>36</v>
      </c>
      <c r="D61" s="19">
        <v>34590601</v>
      </c>
      <c r="E61" s="19">
        <v>2020</v>
      </c>
      <c r="F61" s="16" t="s">
        <v>41</v>
      </c>
      <c r="G61" s="16"/>
      <c r="H61" s="12" t="s">
        <v>76</v>
      </c>
      <c r="I61" s="12"/>
      <c r="J61" s="15"/>
      <c r="K61" s="42"/>
    </row>
    <row r="62" spans="3:11" x14ac:dyDescent="0.2">
      <c r="C62" s="41">
        <v>37</v>
      </c>
      <c r="D62" s="19">
        <v>37371604</v>
      </c>
      <c r="E62" s="19">
        <v>2005</v>
      </c>
      <c r="F62" s="16" t="s">
        <v>43</v>
      </c>
      <c r="G62" s="16"/>
      <c r="H62" s="12" t="s">
        <v>76</v>
      </c>
      <c r="I62" s="12"/>
      <c r="J62" s="15"/>
      <c r="K62" s="42"/>
    </row>
    <row r="63" spans="3:11" x14ac:dyDescent="0.2">
      <c r="C63" s="41">
        <v>38</v>
      </c>
      <c r="D63" s="19">
        <v>39191001</v>
      </c>
      <c r="E63" s="19">
        <v>2018</v>
      </c>
      <c r="F63" s="16" t="s">
        <v>43</v>
      </c>
      <c r="G63" s="16"/>
      <c r="H63" s="12" t="s">
        <v>76</v>
      </c>
      <c r="I63" s="12"/>
      <c r="J63" s="15"/>
      <c r="K63" s="42"/>
    </row>
    <row r="64" spans="3:11" x14ac:dyDescent="0.2">
      <c r="C64" s="41">
        <v>39</v>
      </c>
      <c r="D64" s="19">
        <v>39191101</v>
      </c>
      <c r="E64" s="19">
        <v>2018</v>
      </c>
      <c r="F64" s="16" t="s">
        <v>43</v>
      </c>
      <c r="G64" s="16"/>
      <c r="H64" s="12" t="s">
        <v>76</v>
      </c>
      <c r="I64" s="12"/>
      <c r="J64" s="15"/>
      <c r="K64" s="42"/>
    </row>
    <row r="65" spans="3:11" x14ac:dyDescent="0.2">
      <c r="C65" s="41">
        <v>40</v>
      </c>
      <c r="D65" s="19">
        <v>39191201</v>
      </c>
      <c r="E65" s="19">
        <v>2018</v>
      </c>
      <c r="F65" s="16" t="s">
        <v>43</v>
      </c>
      <c r="G65" s="16"/>
      <c r="H65" s="12" t="s">
        <v>76</v>
      </c>
      <c r="I65" s="12"/>
      <c r="J65" s="15"/>
      <c r="K65" s="42"/>
    </row>
    <row r="66" spans="3:11" x14ac:dyDescent="0.2">
      <c r="C66" s="41">
        <v>41</v>
      </c>
      <c r="D66" s="19">
        <v>41736203</v>
      </c>
      <c r="E66" s="19">
        <v>2023</v>
      </c>
      <c r="F66" s="16" t="s">
        <v>49</v>
      </c>
      <c r="G66" s="16"/>
      <c r="H66" s="12" t="s">
        <v>76</v>
      </c>
      <c r="I66" s="12"/>
      <c r="J66" s="15"/>
      <c r="K66" s="42"/>
    </row>
    <row r="67" spans="3:11" x14ac:dyDescent="0.2">
      <c r="C67" s="41">
        <v>42</v>
      </c>
      <c r="D67" s="19">
        <v>41735503</v>
      </c>
      <c r="E67" s="19">
        <v>2023</v>
      </c>
      <c r="F67" s="16" t="s">
        <v>50</v>
      </c>
      <c r="G67" s="16"/>
      <c r="H67" s="12" t="s">
        <v>76</v>
      </c>
      <c r="I67" s="12"/>
      <c r="J67" s="15"/>
      <c r="K67" s="42"/>
    </row>
    <row r="68" spans="3:11" x14ac:dyDescent="0.2">
      <c r="C68" s="41">
        <v>43</v>
      </c>
      <c r="D68" s="19">
        <v>44853102</v>
      </c>
      <c r="E68" s="19">
        <v>2021</v>
      </c>
      <c r="F68" s="16" t="s">
        <v>41</v>
      </c>
      <c r="G68" s="16"/>
      <c r="H68" s="12" t="s">
        <v>76</v>
      </c>
      <c r="I68" s="12"/>
      <c r="J68" s="15"/>
      <c r="K68" s="42"/>
    </row>
    <row r="69" spans="3:11" x14ac:dyDescent="0.2">
      <c r="C69" s="41">
        <v>44</v>
      </c>
      <c r="D69" s="19">
        <v>52518503</v>
      </c>
      <c r="E69" s="19">
        <v>2023</v>
      </c>
      <c r="F69" s="16" t="s">
        <v>44</v>
      </c>
      <c r="G69" s="16"/>
      <c r="H69" s="12" t="s">
        <v>76</v>
      </c>
      <c r="I69" s="12"/>
      <c r="J69" s="15"/>
      <c r="K69" s="42"/>
    </row>
    <row r="70" spans="3:11" x14ac:dyDescent="0.2">
      <c r="C70" s="41">
        <v>45</v>
      </c>
      <c r="D70" s="19">
        <v>55149102</v>
      </c>
      <c r="E70" s="19">
        <v>2021</v>
      </c>
      <c r="F70" s="16" t="s">
        <v>44</v>
      </c>
      <c r="G70" s="16"/>
      <c r="H70" s="12" t="s">
        <v>76</v>
      </c>
      <c r="I70" s="12"/>
      <c r="J70" s="15"/>
      <c r="K70" s="42"/>
    </row>
    <row r="71" spans="3:11" x14ac:dyDescent="0.2">
      <c r="C71" s="41">
        <v>46</v>
      </c>
      <c r="D71" s="19">
        <v>74800502</v>
      </c>
      <c r="E71" s="19">
        <v>2021</v>
      </c>
      <c r="F71" s="16" t="s">
        <v>15</v>
      </c>
      <c r="G71" s="16"/>
      <c r="H71" s="12" t="s">
        <v>76</v>
      </c>
      <c r="I71" s="12"/>
      <c r="J71" s="15"/>
      <c r="K71" s="42"/>
    </row>
    <row r="72" spans="3:11" x14ac:dyDescent="0.2">
      <c r="C72" s="41">
        <v>47</v>
      </c>
      <c r="D72" s="19">
        <v>77449602</v>
      </c>
      <c r="E72" s="19">
        <v>2021</v>
      </c>
      <c r="F72" s="16" t="s">
        <v>15</v>
      </c>
      <c r="G72" s="16"/>
      <c r="H72" s="61" t="s">
        <v>76</v>
      </c>
      <c r="I72" s="16"/>
      <c r="J72" s="15"/>
      <c r="K72" s="42"/>
    </row>
    <row r="73" spans="3:11" x14ac:dyDescent="0.2">
      <c r="C73" s="41">
        <v>48</v>
      </c>
      <c r="D73" s="19">
        <v>79082503</v>
      </c>
      <c r="E73" s="19">
        <v>2025</v>
      </c>
      <c r="F73" s="16" t="s">
        <v>42</v>
      </c>
      <c r="G73" s="16"/>
      <c r="H73" s="12" t="s">
        <v>76</v>
      </c>
      <c r="I73" s="12"/>
      <c r="J73" s="15"/>
      <c r="K73" s="42"/>
    </row>
    <row r="74" spans="3:11" x14ac:dyDescent="0.2">
      <c r="C74" s="41">
        <v>49</v>
      </c>
      <c r="D74" s="19">
        <v>79946101</v>
      </c>
      <c r="E74" s="19">
        <v>2019</v>
      </c>
      <c r="F74" s="16" t="s">
        <v>51</v>
      </c>
      <c r="G74" s="16"/>
      <c r="H74" s="12" t="s">
        <v>76</v>
      </c>
      <c r="I74" s="12"/>
      <c r="J74" s="15"/>
      <c r="K74" s="42"/>
    </row>
    <row r="75" spans="3:11" x14ac:dyDescent="0.2">
      <c r="C75" s="41">
        <v>50</v>
      </c>
      <c r="D75" s="19" t="s">
        <v>18</v>
      </c>
      <c r="E75" s="19">
        <v>2025</v>
      </c>
      <c r="F75" s="16" t="s">
        <v>19</v>
      </c>
      <c r="G75" s="16"/>
      <c r="H75" s="61" t="s">
        <v>76</v>
      </c>
      <c r="I75" s="16"/>
      <c r="J75" s="15"/>
      <c r="K75" s="42"/>
    </row>
    <row r="76" spans="3:11" x14ac:dyDescent="0.2">
      <c r="C76" s="41">
        <v>51</v>
      </c>
      <c r="D76" s="19" t="s">
        <v>17</v>
      </c>
      <c r="E76" s="19">
        <v>2025</v>
      </c>
      <c r="F76" s="16" t="s">
        <v>19</v>
      </c>
      <c r="G76" s="16"/>
      <c r="H76" s="61" t="s">
        <v>76</v>
      </c>
      <c r="I76" s="16"/>
      <c r="J76" s="15"/>
      <c r="K76" s="42"/>
    </row>
    <row r="77" spans="3:11" x14ac:dyDescent="0.2">
      <c r="C77" s="41">
        <v>52</v>
      </c>
      <c r="D77" s="19" t="s">
        <v>52</v>
      </c>
      <c r="E77" s="19">
        <v>2022</v>
      </c>
      <c r="F77" s="16" t="s">
        <v>19</v>
      </c>
      <c r="G77" s="16"/>
      <c r="H77" s="61" t="s">
        <v>76</v>
      </c>
      <c r="I77" s="16"/>
      <c r="J77" s="15"/>
      <c r="K77" s="42"/>
    </row>
    <row r="78" spans="3:11" x14ac:dyDescent="0.2">
      <c r="C78" s="41">
        <v>53</v>
      </c>
      <c r="D78" s="19" t="s">
        <v>53</v>
      </c>
      <c r="E78" s="19">
        <v>2025</v>
      </c>
      <c r="F78" s="16" t="s">
        <v>19</v>
      </c>
      <c r="G78" s="16"/>
      <c r="H78" s="61" t="s">
        <v>76</v>
      </c>
      <c r="I78" s="16"/>
      <c r="J78" s="15"/>
      <c r="K78" s="42"/>
    </row>
    <row r="79" spans="3:11" x14ac:dyDescent="0.2">
      <c r="C79" s="41">
        <v>54</v>
      </c>
      <c r="D79" s="19" t="s">
        <v>54</v>
      </c>
      <c r="E79" s="19">
        <v>2024</v>
      </c>
      <c r="F79" s="16" t="s">
        <v>55</v>
      </c>
      <c r="G79" s="16"/>
      <c r="H79" s="61" t="s">
        <v>76</v>
      </c>
      <c r="I79" s="16"/>
      <c r="J79" s="15"/>
      <c r="K79" s="42"/>
    </row>
    <row r="80" spans="3:11" x14ac:dyDescent="0.2">
      <c r="C80" s="41">
        <v>55</v>
      </c>
      <c r="D80" s="19" t="s">
        <v>56</v>
      </c>
      <c r="E80" s="19">
        <v>2015</v>
      </c>
      <c r="F80" s="16" t="s">
        <v>55</v>
      </c>
      <c r="G80" s="16"/>
      <c r="H80" s="61" t="s">
        <v>76</v>
      </c>
      <c r="I80" s="16"/>
      <c r="J80" s="15"/>
      <c r="K80" s="42"/>
    </row>
    <row r="81" spans="3:11" x14ac:dyDescent="0.2">
      <c r="C81" s="41">
        <v>56</v>
      </c>
      <c r="D81" s="19">
        <v>24000189</v>
      </c>
      <c r="E81" s="19">
        <v>2024</v>
      </c>
      <c r="F81" s="16" t="s">
        <v>75</v>
      </c>
      <c r="G81" s="16"/>
      <c r="H81" s="61" t="s">
        <v>76</v>
      </c>
      <c r="I81" s="16"/>
      <c r="J81" s="15"/>
      <c r="K81" s="42"/>
    </row>
    <row r="82" spans="3:11" x14ac:dyDescent="0.2">
      <c r="C82" s="41">
        <v>57</v>
      </c>
      <c r="D82" s="19" t="s">
        <v>16</v>
      </c>
      <c r="E82" s="19">
        <v>2021</v>
      </c>
      <c r="F82" s="16" t="s">
        <v>55</v>
      </c>
      <c r="G82" s="16"/>
      <c r="H82" s="61" t="s">
        <v>76</v>
      </c>
      <c r="I82" s="16"/>
      <c r="J82" s="15"/>
      <c r="K82" s="42"/>
    </row>
    <row r="83" spans="3:11" x14ac:dyDescent="0.2">
      <c r="C83" s="41">
        <v>58</v>
      </c>
      <c r="D83" s="19">
        <v>9413468</v>
      </c>
      <c r="E83" s="19">
        <v>2009</v>
      </c>
      <c r="F83" s="16" t="s">
        <v>10</v>
      </c>
      <c r="G83" s="16"/>
      <c r="H83" s="61" t="s">
        <v>76</v>
      </c>
      <c r="I83" s="16"/>
      <c r="J83" s="15"/>
      <c r="K83" s="42"/>
    </row>
    <row r="84" spans="3:11" ht="15" thickBot="1" x14ac:dyDescent="0.25">
      <c r="C84" s="45"/>
      <c r="D84" s="46"/>
      <c r="E84" s="46"/>
      <c r="F84" s="46"/>
      <c r="G84" s="46"/>
      <c r="H84" s="63" t="s">
        <v>29</v>
      </c>
      <c r="I84" s="34"/>
      <c r="J84" s="36">
        <f>SUM(J26:J83)</f>
        <v>0</v>
      </c>
      <c r="K84" s="37">
        <f>SUM(K26:K83)</f>
        <v>0</v>
      </c>
    </row>
    <row r="90" spans="3:11" ht="18.75" x14ac:dyDescent="0.2">
      <c r="C90" s="11" t="s">
        <v>32</v>
      </c>
    </row>
    <row r="91" spans="3:11" ht="19.5" thickBot="1" x14ac:dyDescent="0.25">
      <c r="C91" s="4"/>
    </row>
    <row r="92" spans="3:11" ht="15" x14ac:dyDescent="0.25">
      <c r="C92" s="24"/>
      <c r="D92" s="47"/>
      <c r="E92" s="47"/>
      <c r="F92" s="47"/>
      <c r="G92" s="47"/>
      <c r="H92" s="65"/>
      <c r="I92" s="47" t="s">
        <v>22</v>
      </c>
      <c r="J92" s="48" t="s">
        <v>22</v>
      </c>
    </row>
    <row r="93" spans="3:11" x14ac:dyDescent="0.2">
      <c r="C93" s="28" t="s">
        <v>23</v>
      </c>
      <c r="D93" s="12" t="s">
        <v>0</v>
      </c>
      <c r="E93" s="12" t="s">
        <v>24</v>
      </c>
      <c r="F93" s="12" t="s">
        <v>25</v>
      </c>
      <c r="G93" s="12" t="s">
        <v>27</v>
      </c>
      <c r="H93" s="12" t="s">
        <v>33</v>
      </c>
      <c r="I93" s="17" t="s">
        <v>40</v>
      </c>
      <c r="J93" s="29" t="s">
        <v>78</v>
      </c>
    </row>
    <row r="94" spans="3:11" ht="15" x14ac:dyDescent="0.25">
      <c r="C94" s="74">
        <v>1</v>
      </c>
      <c r="D94" s="18"/>
      <c r="E94" s="18"/>
      <c r="F94" s="18"/>
      <c r="G94" s="16"/>
      <c r="H94" s="61"/>
      <c r="I94" s="15"/>
      <c r="J94" s="50"/>
    </row>
    <row r="95" spans="3:11" ht="15" customHeight="1" x14ac:dyDescent="0.25">
      <c r="C95" s="74"/>
      <c r="D95" s="18">
        <v>3450939</v>
      </c>
      <c r="E95" s="18">
        <v>2016</v>
      </c>
      <c r="F95" s="18" t="s">
        <v>61</v>
      </c>
      <c r="G95" s="16" t="s">
        <v>77</v>
      </c>
      <c r="H95" s="61" t="s">
        <v>34</v>
      </c>
      <c r="I95" s="15"/>
      <c r="J95" s="50"/>
    </row>
    <row r="96" spans="3:11" ht="15" customHeight="1" x14ac:dyDescent="0.25">
      <c r="C96" s="49">
        <v>2</v>
      </c>
      <c r="D96" s="18">
        <v>25089201</v>
      </c>
      <c r="E96" s="18">
        <v>2018</v>
      </c>
      <c r="F96" s="18" t="s">
        <v>59</v>
      </c>
      <c r="G96" s="16" t="s">
        <v>77</v>
      </c>
      <c r="H96" s="61" t="s">
        <v>34</v>
      </c>
      <c r="I96" s="15"/>
      <c r="J96" s="50"/>
    </row>
    <row r="97" spans="3:10" ht="15" x14ac:dyDescent="0.25">
      <c r="C97" s="49">
        <v>3</v>
      </c>
      <c r="D97" s="18">
        <v>25212301</v>
      </c>
      <c r="E97" s="18">
        <v>2018</v>
      </c>
      <c r="F97" s="18" t="s">
        <v>14</v>
      </c>
      <c r="G97" s="16" t="s">
        <v>77</v>
      </c>
      <c r="H97" s="61" t="s">
        <v>34</v>
      </c>
      <c r="I97" s="15"/>
      <c r="J97" s="50"/>
    </row>
    <row r="98" spans="3:10" ht="15" x14ac:dyDescent="0.25">
      <c r="C98" s="74">
        <v>4</v>
      </c>
      <c r="D98" s="18">
        <v>25212401</v>
      </c>
      <c r="E98" s="18">
        <v>2018</v>
      </c>
      <c r="F98" s="18" t="s">
        <v>60</v>
      </c>
      <c r="G98" s="16" t="s">
        <v>77</v>
      </c>
      <c r="H98" s="61" t="s">
        <v>34</v>
      </c>
      <c r="I98" s="15"/>
      <c r="J98" s="50"/>
    </row>
    <row r="99" spans="3:10" ht="15" customHeight="1" x14ac:dyDescent="0.25">
      <c r="C99" s="74"/>
      <c r="D99" s="18">
        <v>25466901</v>
      </c>
      <c r="E99" s="18">
        <v>2018</v>
      </c>
      <c r="F99" s="18" t="s">
        <v>60</v>
      </c>
      <c r="G99" s="16" t="s">
        <v>77</v>
      </c>
      <c r="H99" s="61" t="s">
        <v>34</v>
      </c>
      <c r="I99" s="15"/>
      <c r="J99" s="50"/>
    </row>
    <row r="100" spans="3:10" ht="15" customHeight="1" x14ac:dyDescent="0.25">
      <c r="C100" s="49">
        <v>5</v>
      </c>
      <c r="D100" s="18">
        <v>25467001</v>
      </c>
      <c r="E100" s="18">
        <v>2018</v>
      </c>
      <c r="F100" s="18" t="s">
        <v>60</v>
      </c>
      <c r="G100" s="16" t="s">
        <v>77</v>
      </c>
      <c r="H100" s="61" t="s">
        <v>34</v>
      </c>
      <c r="I100" s="15"/>
      <c r="J100" s="50"/>
    </row>
    <row r="101" spans="3:10" ht="15" x14ac:dyDescent="0.25">
      <c r="C101" s="49">
        <v>6</v>
      </c>
      <c r="D101" s="18">
        <v>25467101</v>
      </c>
      <c r="E101" s="18">
        <v>2018</v>
      </c>
      <c r="F101" s="18" t="s">
        <v>60</v>
      </c>
      <c r="G101" s="16" t="s">
        <v>77</v>
      </c>
      <c r="H101" s="61" t="s">
        <v>34</v>
      </c>
      <c r="I101" s="15"/>
      <c r="J101" s="50"/>
    </row>
    <row r="102" spans="3:10" ht="15" x14ac:dyDescent="0.25">
      <c r="C102" s="49">
        <v>7</v>
      </c>
      <c r="D102" s="18">
        <v>25528401</v>
      </c>
      <c r="E102" s="18">
        <v>2018</v>
      </c>
      <c r="F102" s="18" t="s">
        <v>60</v>
      </c>
      <c r="G102" s="16" t="s">
        <v>77</v>
      </c>
      <c r="H102" s="61" t="s">
        <v>34</v>
      </c>
      <c r="I102" s="15"/>
      <c r="J102" s="50"/>
    </row>
    <row r="103" spans="3:10" ht="15" x14ac:dyDescent="0.25">
      <c r="C103" s="49">
        <v>8</v>
      </c>
      <c r="D103" s="18">
        <v>25527301</v>
      </c>
      <c r="E103" s="18">
        <v>2018</v>
      </c>
      <c r="F103" s="18" t="s">
        <v>59</v>
      </c>
      <c r="G103" s="16" t="s">
        <v>77</v>
      </c>
      <c r="H103" s="61" t="s">
        <v>34</v>
      </c>
      <c r="I103" s="15"/>
      <c r="J103" s="50"/>
    </row>
    <row r="104" spans="3:10" ht="15" x14ac:dyDescent="0.25">
      <c r="C104" s="49">
        <v>9</v>
      </c>
      <c r="D104" s="18">
        <v>47475201</v>
      </c>
      <c r="E104" s="18">
        <v>2018</v>
      </c>
      <c r="F104" s="18" t="s">
        <v>62</v>
      </c>
      <c r="G104" s="16" t="s">
        <v>77</v>
      </c>
      <c r="H104" s="61" t="s">
        <v>34</v>
      </c>
      <c r="I104" s="15"/>
      <c r="J104" s="50"/>
    </row>
    <row r="105" spans="3:10" ht="15" x14ac:dyDescent="0.25">
      <c r="C105" s="49">
        <v>10</v>
      </c>
      <c r="D105" s="18">
        <v>47645301</v>
      </c>
      <c r="E105" s="18">
        <v>2018</v>
      </c>
      <c r="F105" s="18" t="s">
        <v>63</v>
      </c>
      <c r="G105" s="16" t="s">
        <v>77</v>
      </c>
      <c r="H105" s="61" t="s">
        <v>34</v>
      </c>
      <c r="I105" s="15"/>
      <c r="J105" s="50"/>
    </row>
    <row r="106" spans="3:10" ht="15" x14ac:dyDescent="0.25">
      <c r="C106" s="49">
        <v>11</v>
      </c>
      <c r="D106" s="18">
        <v>7645801</v>
      </c>
      <c r="E106" s="18">
        <v>2018</v>
      </c>
      <c r="F106" s="18" t="s">
        <v>63</v>
      </c>
      <c r="G106" s="16" t="s">
        <v>77</v>
      </c>
      <c r="H106" s="61" t="s">
        <v>34</v>
      </c>
      <c r="I106" s="15"/>
      <c r="J106" s="50"/>
    </row>
    <row r="107" spans="3:10" ht="26.25" thickBot="1" x14ac:dyDescent="0.25">
      <c r="C107" s="51"/>
      <c r="D107" s="46">
        <v>28512801</v>
      </c>
      <c r="E107" s="71">
        <v>2018</v>
      </c>
      <c r="F107" s="70" t="s">
        <v>92</v>
      </c>
      <c r="G107" s="36" t="s">
        <v>77</v>
      </c>
      <c r="H107" s="66" t="s">
        <v>29</v>
      </c>
      <c r="I107" s="36">
        <f>SUM(I94:I106)</f>
        <v>0</v>
      </c>
      <c r="J107" s="36">
        <f>SUM(J94:J106)</f>
        <v>0</v>
      </c>
    </row>
    <row r="108" spans="3:10" ht="18.75" x14ac:dyDescent="0.25">
      <c r="C108" s="73"/>
      <c r="D108" s="73"/>
      <c r="E108" s="5"/>
      <c r="F108" s="73"/>
      <c r="G108" s="73"/>
      <c r="H108" s="67"/>
      <c r="I108" s="73"/>
      <c r="J108" s="73"/>
    </row>
    <row r="109" spans="3:10" ht="18.75" x14ac:dyDescent="0.25">
      <c r="C109" s="73"/>
      <c r="D109" s="73"/>
      <c r="E109" s="6" t="s">
        <v>36</v>
      </c>
      <c r="F109" s="73"/>
      <c r="G109" s="73"/>
      <c r="H109" s="67"/>
      <c r="I109" s="73"/>
      <c r="J109" s="73"/>
    </row>
    <row r="110" spans="3:10" ht="19.5" thickBot="1" x14ac:dyDescent="0.25">
      <c r="C110" s="1"/>
    </row>
    <row r="111" spans="3:10" ht="15" x14ac:dyDescent="0.25">
      <c r="C111" s="24"/>
      <c r="D111" s="25"/>
      <c r="E111" s="25"/>
      <c r="F111" s="25"/>
      <c r="G111" s="25"/>
      <c r="H111" s="68" t="s">
        <v>31</v>
      </c>
      <c r="I111" s="27" t="s">
        <v>22</v>
      </c>
      <c r="J111" s="3"/>
    </row>
    <row r="112" spans="3:10" x14ac:dyDescent="0.2">
      <c r="C112" s="28" t="s">
        <v>23</v>
      </c>
      <c r="D112" s="12" t="s">
        <v>0</v>
      </c>
      <c r="E112" s="12" t="s">
        <v>24</v>
      </c>
      <c r="F112" s="12" t="s">
        <v>25</v>
      </c>
      <c r="G112" s="12" t="s">
        <v>27</v>
      </c>
      <c r="H112" s="13" t="s">
        <v>74</v>
      </c>
      <c r="I112" s="52" t="s">
        <v>71</v>
      </c>
    </row>
    <row r="113" spans="3:9" x14ac:dyDescent="0.2">
      <c r="C113" s="53">
        <v>1</v>
      </c>
      <c r="D113" s="14">
        <v>21456203</v>
      </c>
      <c r="E113" s="14">
        <v>2023</v>
      </c>
      <c r="F113" s="14" t="s">
        <v>64</v>
      </c>
      <c r="G113" s="12" t="s">
        <v>76</v>
      </c>
      <c r="H113" s="13"/>
      <c r="I113" s="52"/>
    </row>
    <row r="114" spans="3:9" x14ac:dyDescent="0.2">
      <c r="C114" s="53">
        <v>2</v>
      </c>
      <c r="D114" s="14">
        <v>21456103</v>
      </c>
      <c r="E114" s="14">
        <v>2023</v>
      </c>
      <c r="F114" s="14" t="s">
        <v>64</v>
      </c>
      <c r="G114" s="12" t="s">
        <v>76</v>
      </c>
      <c r="H114" s="13"/>
      <c r="I114" s="52"/>
    </row>
    <row r="115" spans="3:9" x14ac:dyDescent="0.2">
      <c r="C115" s="53">
        <v>3</v>
      </c>
      <c r="D115" s="14">
        <v>21456303</v>
      </c>
      <c r="E115" s="14">
        <v>2023</v>
      </c>
      <c r="F115" s="14" t="s">
        <v>64</v>
      </c>
      <c r="G115" s="12" t="s">
        <v>76</v>
      </c>
      <c r="H115" s="13"/>
      <c r="I115" s="52"/>
    </row>
    <row r="116" spans="3:9" x14ac:dyDescent="0.2">
      <c r="C116" s="53">
        <v>4</v>
      </c>
      <c r="D116" s="14">
        <v>21456403</v>
      </c>
      <c r="E116" s="14">
        <v>2023</v>
      </c>
      <c r="F116" s="14" t="s">
        <v>64</v>
      </c>
      <c r="G116" s="12" t="s">
        <v>76</v>
      </c>
      <c r="H116" s="13"/>
      <c r="I116" s="52"/>
    </row>
    <row r="117" spans="3:9" x14ac:dyDescent="0.2">
      <c r="C117" s="53">
        <v>5</v>
      </c>
      <c r="D117" s="14">
        <v>21456603</v>
      </c>
      <c r="E117" s="14">
        <v>2023</v>
      </c>
      <c r="F117" s="14" t="s">
        <v>64</v>
      </c>
      <c r="G117" s="12" t="s">
        <v>76</v>
      </c>
      <c r="H117" s="13"/>
      <c r="I117" s="52"/>
    </row>
    <row r="118" spans="3:9" x14ac:dyDescent="0.2">
      <c r="C118" s="53">
        <v>6</v>
      </c>
      <c r="D118" s="14">
        <v>47782202</v>
      </c>
      <c r="E118" s="14">
        <v>2022</v>
      </c>
      <c r="F118" s="14" t="s">
        <v>65</v>
      </c>
      <c r="G118" s="12" t="s">
        <v>76</v>
      </c>
      <c r="H118" s="13"/>
      <c r="I118" s="52"/>
    </row>
    <row r="119" spans="3:9" x14ac:dyDescent="0.2">
      <c r="C119" s="53">
        <v>7</v>
      </c>
      <c r="D119" s="14">
        <v>48170102</v>
      </c>
      <c r="E119" s="14">
        <v>2022</v>
      </c>
      <c r="F119" s="14" t="s">
        <v>66</v>
      </c>
      <c r="G119" s="12" t="s">
        <v>76</v>
      </c>
      <c r="H119" s="13"/>
      <c r="I119" s="52"/>
    </row>
    <row r="120" spans="3:9" x14ac:dyDescent="0.2">
      <c r="C120" s="53">
        <v>8</v>
      </c>
      <c r="D120" s="14">
        <v>48170202</v>
      </c>
      <c r="E120" s="14">
        <v>2022</v>
      </c>
      <c r="F120" s="14" t="s">
        <v>66</v>
      </c>
      <c r="G120" s="12" t="s">
        <v>76</v>
      </c>
      <c r="H120" s="13"/>
      <c r="I120" s="52"/>
    </row>
    <row r="121" spans="3:9" x14ac:dyDescent="0.2">
      <c r="C121" s="53">
        <v>9</v>
      </c>
      <c r="D121" s="14">
        <v>48565702</v>
      </c>
      <c r="E121" s="14">
        <v>2023</v>
      </c>
      <c r="F121" s="14" t="s">
        <v>67</v>
      </c>
      <c r="G121" s="12" t="s">
        <v>76</v>
      </c>
      <c r="H121" s="13"/>
      <c r="I121" s="52"/>
    </row>
    <row r="122" spans="3:9" x14ac:dyDescent="0.2">
      <c r="C122" s="53">
        <v>10</v>
      </c>
      <c r="D122" s="14">
        <v>48565802</v>
      </c>
      <c r="E122" s="14">
        <v>2023</v>
      </c>
      <c r="F122" s="14" t="s">
        <v>67</v>
      </c>
      <c r="G122" s="12" t="s">
        <v>76</v>
      </c>
      <c r="H122" s="13"/>
      <c r="I122" s="52"/>
    </row>
    <row r="123" spans="3:9" x14ac:dyDescent="0.2">
      <c r="C123" s="53">
        <v>11</v>
      </c>
      <c r="D123" s="14">
        <v>87138103</v>
      </c>
      <c r="E123" s="14">
        <v>2024</v>
      </c>
      <c r="F123" s="14" t="s">
        <v>68</v>
      </c>
      <c r="G123" s="12" t="s">
        <v>76</v>
      </c>
      <c r="H123" s="13"/>
      <c r="I123" s="52"/>
    </row>
    <row r="124" spans="3:9" x14ac:dyDescent="0.2">
      <c r="C124" s="53">
        <v>12</v>
      </c>
      <c r="D124" s="14">
        <v>87138203</v>
      </c>
      <c r="E124" s="14">
        <v>2024</v>
      </c>
      <c r="F124" s="14" t="s">
        <v>68</v>
      </c>
      <c r="G124" s="12" t="s">
        <v>76</v>
      </c>
      <c r="H124" s="13"/>
      <c r="I124" s="52"/>
    </row>
    <row r="125" spans="3:9" x14ac:dyDescent="0.2">
      <c r="C125" s="53">
        <v>13</v>
      </c>
      <c r="D125" s="14">
        <v>87138303</v>
      </c>
      <c r="E125" s="14">
        <v>2024</v>
      </c>
      <c r="F125" s="14" t="s">
        <v>68</v>
      </c>
      <c r="G125" s="12" t="s">
        <v>76</v>
      </c>
      <c r="H125" s="13"/>
      <c r="I125" s="52"/>
    </row>
    <row r="126" spans="3:9" x14ac:dyDescent="0.2">
      <c r="C126" s="53">
        <v>14</v>
      </c>
      <c r="D126" s="14">
        <v>87138403</v>
      </c>
      <c r="E126" s="14">
        <v>2024</v>
      </c>
      <c r="F126" s="14" t="s">
        <v>68</v>
      </c>
      <c r="G126" s="12" t="s">
        <v>76</v>
      </c>
      <c r="H126" s="13"/>
      <c r="I126" s="52"/>
    </row>
    <row r="127" spans="3:9" ht="15" thickBot="1" x14ac:dyDescent="0.25">
      <c r="C127" s="51"/>
      <c r="D127" s="54"/>
      <c r="E127" s="55"/>
      <c r="F127" s="46"/>
      <c r="G127" s="34" t="s">
        <v>29</v>
      </c>
      <c r="H127" s="66">
        <f>SUM(H113:H126)</f>
        <v>0</v>
      </c>
      <c r="I127" s="36">
        <f>SUM(I113:I126)</f>
        <v>0</v>
      </c>
    </row>
    <row r="128" spans="3:9" ht="15.75" x14ac:dyDescent="0.2">
      <c r="C128" s="7"/>
    </row>
    <row r="129" spans="2:9" ht="18.75" x14ac:dyDescent="0.2">
      <c r="C129" s="1"/>
    </row>
    <row r="131" spans="2:9" ht="15" thickBot="1" x14ac:dyDescent="0.25"/>
    <row r="132" spans="2:9" x14ac:dyDescent="0.2">
      <c r="B132" s="57"/>
      <c r="C132" s="47" t="s">
        <v>69</v>
      </c>
      <c r="D132" s="47"/>
      <c r="E132" s="47"/>
      <c r="F132" s="47"/>
      <c r="G132" s="47" t="s">
        <v>22</v>
      </c>
      <c r="H132" s="69" t="s">
        <v>22</v>
      </c>
    </row>
    <row r="133" spans="2:9" x14ac:dyDescent="0.2">
      <c r="B133" s="28" t="s">
        <v>23</v>
      </c>
      <c r="C133" s="12" t="s">
        <v>0</v>
      </c>
      <c r="D133" s="12" t="s">
        <v>24</v>
      </c>
      <c r="E133" s="12" t="s">
        <v>25</v>
      </c>
      <c r="F133" s="12" t="s">
        <v>27</v>
      </c>
      <c r="G133" s="13" t="s">
        <v>72</v>
      </c>
      <c r="H133" s="52" t="s">
        <v>73</v>
      </c>
      <c r="I133" s="56"/>
    </row>
    <row r="134" spans="2:9" x14ac:dyDescent="0.2">
      <c r="B134" s="53">
        <v>1</v>
      </c>
      <c r="C134" s="14" t="s">
        <v>20</v>
      </c>
      <c r="D134" s="14">
        <v>2016</v>
      </c>
      <c r="E134" s="14" t="s">
        <v>1</v>
      </c>
      <c r="F134" s="12" t="s">
        <v>76</v>
      </c>
      <c r="G134" s="13"/>
      <c r="H134" s="52"/>
      <c r="I134" s="56"/>
    </row>
    <row r="135" spans="2:9" x14ac:dyDescent="0.2">
      <c r="B135" s="53">
        <v>2</v>
      </c>
      <c r="C135" s="14">
        <v>6657432</v>
      </c>
      <c r="D135" s="14">
        <v>2019</v>
      </c>
      <c r="E135" s="14" t="s">
        <v>8</v>
      </c>
      <c r="F135" s="12" t="s">
        <v>35</v>
      </c>
      <c r="G135" s="13"/>
      <c r="H135" s="52"/>
      <c r="I135" s="56"/>
    </row>
    <row r="136" spans="2:9" ht="25.5" x14ac:dyDescent="0.2">
      <c r="B136" s="53">
        <v>3</v>
      </c>
      <c r="C136" s="14" t="s">
        <v>2</v>
      </c>
      <c r="D136" s="14">
        <v>2002</v>
      </c>
      <c r="E136" s="14" t="s">
        <v>70</v>
      </c>
      <c r="F136" s="12" t="s">
        <v>35</v>
      </c>
      <c r="G136" s="13"/>
      <c r="H136" s="52"/>
      <c r="I136" s="56"/>
    </row>
    <row r="137" spans="2:9" ht="15" thickBot="1" x14ac:dyDescent="0.25">
      <c r="B137" s="51"/>
      <c r="C137" s="54"/>
      <c r="D137" s="55"/>
      <c r="E137" s="46"/>
      <c r="F137" s="34" t="s">
        <v>29</v>
      </c>
      <c r="G137" s="36">
        <f>G134+G135+G136</f>
        <v>0</v>
      </c>
      <c r="H137" s="66">
        <f>H134+H135+H136</f>
        <v>0</v>
      </c>
      <c r="I137" s="8"/>
    </row>
  </sheetData>
  <mergeCells count="9">
    <mergeCell ref="A2:K2"/>
    <mergeCell ref="J108:J109"/>
    <mergeCell ref="C98:C99"/>
    <mergeCell ref="C94:C95"/>
    <mergeCell ref="C108:C109"/>
    <mergeCell ref="D108:D109"/>
    <mergeCell ref="F108:F109"/>
    <mergeCell ref="G108:G109"/>
    <mergeCell ref="I108:I109"/>
  </mergeCells>
  <pageMargins left="0.7" right="0.7" top="0.75" bottom="0.75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06E7BCF15C60D4792CDD95D4AE066C8" ma:contentTypeVersion="5" ma:contentTypeDescription="צור מסמך חדש." ma:contentTypeScope="" ma:versionID="8e3a147a0e990942a92d4f83857855b2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9751fa60a15a634f2007d3e97293bf4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BF9DDA-6D36-4907-A63C-4E4526ADEAE9}"/>
</file>

<file path=customXml/itemProps2.xml><?xml version="1.0" encoding="utf-8"?>
<ds:datastoreItem xmlns:ds="http://schemas.openxmlformats.org/officeDocument/2006/customXml" ds:itemID="{D816B3C0-0134-4F3D-B9DC-1B9139AD1F68}"/>
</file>

<file path=customXml/itemProps3.xml><?xml version="1.0" encoding="utf-8"?>
<ds:datastoreItem xmlns:ds="http://schemas.openxmlformats.org/officeDocument/2006/customXml" ds:itemID="{1DB9C6D6-0D7D-4F98-9BD9-BE04607775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פורמט נדרש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גילה ידעי</dc:creator>
  <cp:lastModifiedBy>עופרה לוי</cp:lastModifiedBy>
  <cp:lastPrinted>2025-09-03T07:48:56Z</cp:lastPrinted>
  <dcterms:created xsi:type="dcterms:W3CDTF">2024-06-09T05:34:46Z</dcterms:created>
  <dcterms:modified xsi:type="dcterms:W3CDTF">2025-11-23T07:26:29Z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0x010100806E7BCF15C60D4792CDD95D4AE066C8</vt:lpwstr>
  </property>
</Properties>
</file>